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60" tabRatio="834" activeTab="7"/>
  </bookViews>
  <sheets>
    <sheet name="成績表Ｐ6" sheetId="1" r:id="rId1"/>
    <sheet name="成績表p7" sheetId="2" r:id="rId2"/>
    <sheet name="成績表P8" sheetId="3" r:id="rId3"/>
    <sheet name="成績表Ｐ9" sheetId="4" r:id="rId4"/>
    <sheet name="成績表Ｐ10" sheetId="5" r:id="rId5"/>
    <sheet name="成績表Ｐ11" sheetId="6" r:id="rId6"/>
    <sheet name="成績表Ｐ12" sheetId="7" r:id="rId7"/>
    <sheet name="成績表P13" sheetId="8" r:id="rId8"/>
  </sheets>
  <definedNames>
    <definedName name="_xlnm.Print_Area" localSheetId="5">'成績表Ｐ11'!$A$1:$L$22</definedName>
  </definedNames>
  <calcPr fullCalcOnLoad="1"/>
</workbook>
</file>

<file path=xl/sharedStrings.xml><?xml version="1.0" encoding="utf-8"?>
<sst xmlns="http://schemas.openxmlformats.org/spreadsheetml/2006/main" count="565" uniqueCount="226">
  <si>
    <t>所属</t>
  </si>
  <si>
    <t>静岡</t>
  </si>
  <si>
    <t>岐阜</t>
  </si>
  <si>
    <t>三重</t>
  </si>
  <si>
    <t>愛知</t>
  </si>
  <si>
    <t>区分</t>
  </si>
  <si>
    <t>氏　名</t>
  </si>
  <si>
    <t>順位</t>
  </si>
  <si>
    <t>姿勢</t>
  </si>
  <si>
    <t>計</t>
  </si>
  <si>
    <t>得点</t>
  </si>
  <si>
    <t>予選
種目</t>
  </si>
  <si>
    <t>射群
射座</t>
  </si>
  <si>
    <t>［　１０ｍ射場　］</t>
  </si>
  <si>
    <t>［　１０ｍ（BR)射場　］</t>
  </si>
  <si>
    <t>　（区分欄）：　ブ・・・ブロック予選代表、　　　県・・・団体戦県代表、　を示す。</t>
  </si>
  <si>
    <t>［　５０ｍ射場　］</t>
  </si>
  <si>
    <t>成　績　記　録　表</t>
  </si>
  <si>
    <t>　</t>
  </si>
  <si>
    <t>Ｋ</t>
  </si>
  <si>
    <t>Ｐ</t>
  </si>
  <si>
    <t>Ｓ</t>
  </si>
  <si>
    <t>ブ県</t>
  </si>
  <si>
    <t>多田　良也</t>
  </si>
  <si>
    <t>小林　由斉</t>
  </si>
  <si>
    <t>米川　昌洋</t>
  </si>
  <si>
    <t>清水　達哉</t>
  </si>
  <si>
    <t>1-3</t>
  </si>
  <si>
    <t>1-4</t>
  </si>
  <si>
    <t>成瀬 あおい</t>
  </si>
  <si>
    <t>河本　理桜</t>
  </si>
  <si>
    <t>遠藤　雅也</t>
  </si>
  <si>
    <t>8　名</t>
  </si>
  <si>
    <t>張山　智子</t>
  </si>
  <si>
    <t>小栗　妙子</t>
  </si>
  <si>
    <t>黒原まどか</t>
  </si>
  <si>
    <t>永田　聖菜美</t>
  </si>
  <si>
    <t>巣原　　剛</t>
  </si>
  <si>
    <t>川原　智志</t>
  </si>
  <si>
    <t>槇山　博登</t>
  </si>
  <si>
    <t>水野　　修</t>
  </si>
  <si>
    <t>安田　里美</t>
  </si>
  <si>
    <t>山下　敦史</t>
  </si>
  <si>
    <t>鈴木　美玖</t>
  </si>
  <si>
    <t>池邉　龍平</t>
  </si>
  <si>
    <t>近藤　未菜</t>
  </si>
  <si>
    <t>渡邊　禎人</t>
  </si>
  <si>
    <t>酒井　颯汰</t>
  </si>
  <si>
    <t>鳥居　悟</t>
  </si>
  <si>
    <t>藤原　千怜</t>
  </si>
  <si>
    <t>盛田　泰成</t>
  </si>
  <si>
    <t>大石　義真</t>
  </si>
  <si>
    <t>和田愛香里</t>
  </si>
  <si>
    <t>1-10</t>
  </si>
  <si>
    <t>1-9</t>
  </si>
  <si>
    <t>1-3</t>
  </si>
  <si>
    <t>1-4</t>
  </si>
  <si>
    <t>松井　可六</t>
  </si>
  <si>
    <t>第77回国民体育大会　東海地区予選会　成績</t>
  </si>
  <si>
    <t>８月２１日（日）10：00～10：50</t>
  </si>
  <si>
    <t>８月2１日（日）10：00～11：15</t>
  </si>
  <si>
    <t>８月２１日（日）10：00～11：15</t>
  </si>
  <si>
    <t>エア・ピストル女子６０発競技（AP60W）　</t>
  </si>
  <si>
    <t>ＦＲ３×２０Ｍ</t>
  </si>
  <si>
    <t>ＦＲ６０ＰＲ</t>
  </si>
  <si>
    <t>ＡＰ６０</t>
  </si>
  <si>
    <t>注：　第７７回国民体育大会
ライフル射撃競技フルエントリー種目
①　BR60Ｊ
②　AR60W</t>
  </si>
  <si>
    <t>1-26</t>
  </si>
  <si>
    <t>1-26</t>
  </si>
  <si>
    <t>1-27</t>
  </si>
  <si>
    <t>1-27</t>
  </si>
  <si>
    <t>1-29</t>
  </si>
  <si>
    <t>1-29</t>
  </si>
  <si>
    <t>1-30</t>
  </si>
  <si>
    <t>1-30</t>
  </si>
  <si>
    <t>1-31</t>
  </si>
  <si>
    <t>1-31</t>
  </si>
  <si>
    <t>1-33</t>
  </si>
  <si>
    <t>1-20</t>
  </si>
  <si>
    <t>1-21</t>
  </si>
  <si>
    <t>1-22</t>
  </si>
  <si>
    <t>1-23</t>
  </si>
  <si>
    <t>1-28</t>
  </si>
  <si>
    <t>1-32</t>
  </si>
  <si>
    <t>1-19</t>
  </si>
  <si>
    <t>1-8</t>
  </si>
  <si>
    <t>８月２１日（日）13：00～14：30</t>
  </si>
  <si>
    <t>８月2１日（日）13：00～14：30</t>
  </si>
  <si>
    <t xml:space="preserve">５０ｍライフル男子三姿勢60発競技（FR3×20） </t>
  </si>
  <si>
    <t>５０ｍライフル男子伏射６０発競技（FR60PR)　第1射群</t>
  </si>
  <si>
    <t>エア・ピストル男子６０発競技（AP60）　　第１射群</t>
  </si>
  <si>
    <t>１０ｍｴｱ・ﾗｲﾌﾙ女子立射６０発競技（AR60W）　</t>
  </si>
  <si>
    <t>1-11</t>
  </si>
  <si>
    <t>1-5</t>
  </si>
  <si>
    <t>1-6</t>
  </si>
  <si>
    <t>高橋　　諒</t>
  </si>
  <si>
    <t>山本　拓生</t>
  </si>
  <si>
    <t>勝岡　弘幸</t>
  </si>
  <si>
    <t>高橋　佳伶</t>
  </si>
  <si>
    <t>川村　弥佳沙</t>
  </si>
  <si>
    <t>田邉　伶奈</t>
  </si>
  <si>
    <t>井上　心優</t>
  </si>
  <si>
    <t>堀　　綺希</t>
  </si>
  <si>
    <t>村松　佳香</t>
  </si>
  <si>
    <t>池邊　龍平</t>
  </si>
  <si>
    <t>金野　志生</t>
  </si>
  <si>
    <t>清水　達成</t>
  </si>
  <si>
    <t>深瀬　唯井</t>
  </si>
  <si>
    <t>横山　　巧</t>
  </si>
  <si>
    <t>山﨑　梨来</t>
  </si>
  <si>
    <t>岡田　美月</t>
  </si>
  <si>
    <t>橋ケ谷果歩</t>
  </si>
  <si>
    <t>丹羽康太朗</t>
  </si>
  <si>
    <t>長屋　佳芽</t>
  </si>
  <si>
    <t>村松　大雅</t>
  </si>
  <si>
    <t>木藤　　舞</t>
  </si>
  <si>
    <t>橋本　陽菜</t>
  </si>
  <si>
    <t>西垣穂乃佳</t>
  </si>
  <si>
    <t>黒木　麻由</t>
  </si>
  <si>
    <t>天野　陽一</t>
  </si>
  <si>
    <t>伊藤　日陽</t>
  </si>
  <si>
    <t>芦原　勝貴</t>
  </si>
  <si>
    <t>成瀬　あおい</t>
  </si>
  <si>
    <t>小林　りか</t>
  </si>
  <si>
    <t>神谷　　実</t>
  </si>
  <si>
    <t>荒木　啓介</t>
  </si>
  <si>
    <t>高橋祐里奈</t>
  </si>
  <si>
    <t>小笠原修羅</t>
  </si>
  <si>
    <t>塩谷　悠月</t>
  </si>
  <si>
    <t>ブ</t>
  </si>
  <si>
    <t>ﾌﾞ</t>
  </si>
  <si>
    <t>藤枝　乙葉</t>
  </si>
  <si>
    <t>森　瑤太</t>
  </si>
  <si>
    <t>東 　鈴葉</t>
  </si>
  <si>
    <t>５０ｍライフル女子三姿勢60発競技（R3×20）</t>
  </si>
  <si>
    <t>1-42</t>
  </si>
  <si>
    <t>1-41</t>
  </si>
  <si>
    <t>1-44</t>
  </si>
  <si>
    <t>1-47</t>
  </si>
  <si>
    <t>第１射群  8月21日(日)10:00～10:45</t>
  </si>
  <si>
    <t>8月21 日（日）12：50～13:35</t>
  </si>
  <si>
    <t>８月２１日（日）10：00～10:45</t>
  </si>
  <si>
    <t>８月2１日（日）13：55～15：10</t>
  </si>
  <si>
    <t>８月2１日（日）12：00～13：15</t>
  </si>
  <si>
    <t xml:space="preserve"> </t>
  </si>
  <si>
    <t>成　績　記　録　表</t>
  </si>
  <si>
    <t>ブ</t>
  </si>
  <si>
    <t>　</t>
  </si>
  <si>
    <t>［　１０ｍ射場　］</t>
  </si>
  <si>
    <t>ブ</t>
  </si>
  <si>
    <t>和田　愛加里</t>
  </si>
  <si>
    <t>DNS</t>
  </si>
  <si>
    <t>6　名</t>
  </si>
  <si>
    <r>
      <t>１０ｍエア・ライフル少年女子立射６０発競技</t>
    </r>
    <r>
      <rPr>
        <sz val="9"/>
        <rFont val="ＭＳ 明朝"/>
        <family val="1"/>
      </rPr>
      <t>AR60WＪ）　</t>
    </r>
  </si>
  <si>
    <r>
      <t>１０ｍエア・ライフル男子立射６０発競技</t>
    </r>
    <r>
      <rPr>
        <sz val="10"/>
        <rFont val="ＭＳ 明朝"/>
        <family val="1"/>
      </rPr>
      <t>（AR60）</t>
    </r>
  </si>
  <si>
    <r>
      <t>１０ｍエア・ライフル少年男子立射６０発競技</t>
    </r>
    <r>
      <rPr>
        <sz val="9"/>
        <rFont val="ＭＳ 明朝"/>
        <family val="1"/>
      </rPr>
      <t>（AR60Ｊ）　</t>
    </r>
  </si>
  <si>
    <r>
      <t>ビーム・ライフル少年男子立射６０発競技</t>
    </r>
    <r>
      <rPr>
        <sz val="9"/>
        <rFont val="ＭＳ 明朝"/>
        <family val="1"/>
      </rPr>
      <t xml:space="preserve">（BR60Ｊ） </t>
    </r>
  </si>
  <si>
    <t>　</t>
  </si>
  <si>
    <r>
      <t>ビーム・ライフル少年女子立射６０発競技</t>
    </r>
    <r>
      <rPr>
        <sz val="9"/>
        <rFont val="ＭＳ 明朝"/>
        <family val="1"/>
      </rPr>
      <t>（BR60ＷＪ）第1射群</t>
    </r>
  </si>
  <si>
    <t>ブ</t>
  </si>
  <si>
    <t>ブ</t>
  </si>
  <si>
    <t>ブ</t>
  </si>
  <si>
    <t>ブ</t>
  </si>
  <si>
    <r>
      <t>ビーム・ピストル少年男子６０発競技</t>
    </r>
    <r>
      <rPr>
        <sz val="9"/>
        <rFont val="ＭＳ 明朝"/>
        <family val="1"/>
      </rPr>
      <t>（BＰ６０Ｊ）　第１・2射群</t>
    </r>
  </si>
  <si>
    <t>ブ</t>
  </si>
  <si>
    <r>
      <t>ビーム・ピストル少年女子６０発競技</t>
    </r>
    <r>
      <rPr>
        <sz val="9"/>
        <rFont val="ＭＳ 明朝"/>
        <family val="1"/>
      </rPr>
      <t>（BＰ60ＷＪ）　第1射群</t>
    </r>
  </si>
  <si>
    <t>８月２１日（日)12：50～13:35</t>
  </si>
  <si>
    <t>1-7</t>
  </si>
  <si>
    <t>1-8</t>
  </si>
  <si>
    <t>静岡県</t>
  </si>
  <si>
    <t>勝岡　弘幸</t>
  </si>
  <si>
    <t>三重県</t>
  </si>
  <si>
    <t>山本　拓生</t>
  </si>
  <si>
    <t>岐阜県</t>
  </si>
  <si>
    <t>清水　達哉</t>
  </si>
  <si>
    <t>高橋　　諒</t>
  </si>
  <si>
    <t>巣原　剛</t>
  </si>
  <si>
    <t>槇山　博登</t>
  </si>
  <si>
    <t>盛田　泰成</t>
  </si>
  <si>
    <t>松井　可六</t>
  </si>
  <si>
    <t>愛知県</t>
  </si>
  <si>
    <t xml:space="preserve">渡邊　禎人 </t>
  </si>
  <si>
    <t>芦原　勝貴</t>
  </si>
  <si>
    <t>天野　陽一</t>
  </si>
  <si>
    <t>高橋　佳伶</t>
  </si>
  <si>
    <t>安田　里美</t>
  </si>
  <si>
    <t>遠藤　雅也</t>
  </si>
  <si>
    <t>河本　理桜</t>
  </si>
  <si>
    <t>黒木　麻由</t>
  </si>
  <si>
    <t>池邉　龍平</t>
  </si>
  <si>
    <t>川村　弥佳沙</t>
  </si>
  <si>
    <t>西垣穂乃佳</t>
  </si>
  <si>
    <t>川原　智志</t>
  </si>
  <si>
    <t>近藤　未菜</t>
  </si>
  <si>
    <t>伊藤　日陽　</t>
  </si>
  <si>
    <t>神谷　　実</t>
  </si>
  <si>
    <t>村松　佳香</t>
  </si>
  <si>
    <t>金野　志生</t>
  </si>
  <si>
    <t>長屋　佳芽</t>
  </si>
  <si>
    <t>堀　　綺希</t>
  </si>
  <si>
    <t>清水　達成</t>
  </si>
  <si>
    <t>小笠原修羅</t>
  </si>
  <si>
    <t>小林　りか</t>
  </si>
  <si>
    <t>丹羽康太朗</t>
  </si>
  <si>
    <t>井上　心優</t>
  </si>
  <si>
    <t>村松　大雅</t>
  </si>
  <si>
    <t>岡田　美月</t>
  </si>
  <si>
    <t>木藤　　舞</t>
  </si>
  <si>
    <t>山﨑　梨来</t>
  </si>
  <si>
    <t>東 　鈴葉</t>
  </si>
  <si>
    <t>高橋祐里奈</t>
  </si>
  <si>
    <t>橋本　陽菜</t>
  </si>
  <si>
    <t>橋ケ谷果歩</t>
  </si>
  <si>
    <t>塩谷　悠月</t>
  </si>
  <si>
    <t>　</t>
  </si>
  <si>
    <t>　</t>
  </si>
  <si>
    <t>　</t>
  </si>
  <si>
    <t>Ｒ３×２０</t>
  </si>
  <si>
    <t>ＡＰ６０Ｗ</t>
  </si>
  <si>
    <t>ＡＲ６０</t>
  </si>
  <si>
    <t>ＡＲ６０ＷＪ</t>
  </si>
  <si>
    <t>ＡＲ６０Ｊ</t>
  </si>
  <si>
    <t>ＢＰ６０Ｊ</t>
  </si>
  <si>
    <t>ＢＲ６０ＷＪ</t>
  </si>
  <si>
    <t>ＢＰ６０ＷＪ</t>
  </si>
  <si>
    <r>
      <t>　※　上位塗潰し（</t>
    </r>
    <r>
      <rPr>
        <sz val="10"/>
        <color indexed="49"/>
        <rFont val="ＭＳ 明朝"/>
        <family val="1"/>
      </rPr>
      <t>■</t>
    </r>
    <r>
      <rPr>
        <sz val="10"/>
        <rFont val="ＭＳ 明朝"/>
        <family val="1"/>
      </rPr>
      <t>）順位の該当選手は国体本大会出場者。　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</si>
</sst>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"/>
    <numFmt numFmtId="181" formatCode="#,##0_ "/>
    <numFmt numFmtId="182" formatCode="0.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2"/>
      <color indexed="9"/>
      <name val="ＭＳ Ｐ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明朝"/>
      <family val="1"/>
    </font>
    <font>
      <sz val="10"/>
      <color indexed="4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2"/>
      <color theme="0"/>
      <name val="ＭＳ Ｐ明朝"/>
      <family val="1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4" fillId="0" borderId="10" xfId="62" applyFont="1" applyBorder="1" applyAlignment="1">
      <alignment horizontal="center"/>
      <protection/>
    </xf>
    <xf numFmtId="0" fontId="4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66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56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67" applyFont="1" applyBorder="1" applyAlignment="1">
      <alignment horizontal="center" vertical="center"/>
      <protection/>
    </xf>
    <xf numFmtId="49" fontId="56" fillId="0" borderId="18" xfId="0" applyNumberFormat="1" applyFont="1" applyBorder="1" applyAlignment="1">
      <alignment horizontal="center" vertical="center"/>
    </xf>
    <xf numFmtId="49" fontId="56" fillId="0" borderId="15" xfId="0" applyNumberFormat="1" applyFont="1" applyBorder="1" applyAlignment="1">
      <alignment horizontal="center" vertical="center"/>
    </xf>
    <xf numFmtId="0" fontId="56" fillId="0" borderId="18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9" fillId="0" borderId="10" xfId="66" applyFont="1" applyBorder="1" applyAlignment="1">
      <alignment horizontal="center" vertical="center"/>
      <protection/>
    </xf>
    <xf numFmtId="49" fontId="56" fillId="0" borderId="12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180" fontId="4" fillId="0" borderId="10" xfId="0" applyNumberFormat="1" applyFont="1" applyFill="1" applyBorder="1" applyAlignment="1" applyProtection="1">
      <alignment horizontal="center" vertical="center" shrinkToFit="1"/>
      <protection/>
    </xf>
    <xf numFmtId="180" fontId="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66" applyFont="1" applyBorder="1" applyAlignment="1">
      <alignment horizontal="center" vertical="center"/>
      <protection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9" fillId="0" borderId="0" xfId="66" applyFont="1" applyBorder="1" applyAlignment="1">
      <alignment horizontal="center" vertical="center"/>
      <protection/>
    </xf>
    <xf numFmtId="0" fontId="9" fillId="0" borderId="0" xfId="0" applyFont="1" applyBorder="1" applyAlignment="1" quotePrefix="1">
      <alignment horizontal="center" vertical="center"/>
    </xf>
    <xf numFmtId="181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18" xfId="62" applyFont="1" applyBorder="1" applyAlignment="1">
      <alignment horizontal="center" vertical="center"/>
      <protection/>
    </xf>
    <xf numFmtId="181" fontId="5" fillId="0" borderId="10" xfId="0" applyNumberFormat="1" applyFont="1" applyBorder="1" applyAlignment="1">
      <alignment horizontal="center" vertical="center"/>
    </xf>
    <xf numFmtId="0" fontId="5" fillId="0" borderId="10" xfId="62" applyFont="1" applyBorder="1" applyAlignment="1">
      <alignment horizontal="center" vertical="center"/>
      <protection/>
    </xf>
    <xf numFmtId="49" fontId="57" fillId="0" borderId="12" xfId="0" applyNumberFormat="1" applyFont="1" applyBorder="1" applyAlignment="1">
      <alignment horizontal="center" vertical="center"/>
    </xf>
    <xf numFmtId="0" fontId="57" fillId="0" borderId="10" xfId="62" applyFont="1" applyBorder="1" applyAlignment="1">
      <alignment horizontal="center" vertical="center"/>
      <protection/>
    </xf>
    <xf numFmtId="0" fontId="55" fillId="0" borderId="10" xfId="62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2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32" borderId="10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7" xfId="66" applyFont="1" applyBorder="1" applyAlignment="1">
      <alignment horizontal="center" vertical="center"/>
      <protection/>
    </xf>
    <xf numFmtId="0" fontId="58" fillId="0" borderId="10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58" fillId="0" borderId="12" xfId="0" applyNumberFormat="1" applyFont="1" applyBorder="1" applyAlignment="1">
      <alignment horizontal="center" vertical="center"/>
    </xf>
    <xf numFmtId="0" fontId="57" fillId="0" borderId="18" xfId="63" applyFont="1" applyBorder="1" applyAlignment="1">
      <alignment horizontal="center" vertical="center"/>
      <protection/>
    </xf>
    <xf numFmtId="0" fontId="57" fillId="0" borderId="18" xfId="0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" fillId="0" borderId="0" xfId="63" applyFont="1" applyBorder="1" applyAlignment="1">
      <alignment horizontal="center" vertical="center"/>
      <protection/>
    </xf>
    <xf numFmtId="0" fontId="58" fillId="0" borderId="12" xfId="0" applyFont="1" applyBorder="1" applyAlignment="1">
      <alignment horizontal="center" vertical="center"/>
    </xf>
    <xf numFmtId="0" fontId="57" fillId="0" borderId="10" xfId="64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63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vertical="center"/>
    </xf>
    <xf numFmtId="0" fontId="5" fillId="0" borderId="10" xfId="65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left" vertical="center"/>
    </xf>
    <xf numFmtId="0" fontId="55" fillId="0" borderId="10" xfId="65" applyFont="1" applyBorder="1" applyAlignment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56" fillId="0" borderId="15" xfId="0" applyNumberFormat="1" applyFont="1" applyBorder="1" applyAlignment="1">
      <alignment horizontal="center" vertical="center"/>
    </xf>
    <xf numFmtId="49" fontId="56" fillId="0" borderId="17" xfId="0" applyNumberFormat="1" applyFont="1" applyBorder="1" applyAlignment="1">
      <alignment horizontal="center" vertical="center"/>
    </xf>
    <xf numFmtId="49" fontId="56" fillId="0" borderId="18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56" fillId="0" borderId="22" xfId="0" applyNumberFormat="1" applyFont="1" applyBorder="1" applyAlignment="1">
      <alignment horizontal="center" vertical="center"/>
    </xf>
    <xf numFmtId="49" fontId="56" fillId="0" borderId="23" xfId="0" applyNumberFormat="1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6" fillId="0" borderId="11" xfId="61" applyFont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14" fillId="0" borderId="22" xfId="61" applyFont="1" applyBorder="1" applyAlignment="1">
      <alignment horizontal="right" vertical="center" wrapText="1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14" fillId="0" borderId="24" xfId="61" applyFont="1" applyBorder="1" applyAlignment="1">
      <alignment horizontal="left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8" fillId="12" borderId="10" xfId="61" applyFont="1" applyFill="1" applyBorder="1" applyAlignment="1">
      <alignment horizontal="center" vertical="center"/>
      <protection/>
    </xf>
    <xf numFmtId="0" fontId="5" fillId="12" borderId="12" xfId="61" applyFont="1" applyFill="1" applyBorder="1" applyAlignment="1">
      <alignment horizontal="center" vertical="center"/>
      <protection/>
    </xf>
    <xf numFmtId="0" fontId="5" fillId="12" borderId="10" xfId="61" applyFont="1" applyFill="1" applyBorder="1" applyAlignment="1">
      <alignment horizontal="center" vertical="center"/>
      <protection/>
    </xf>
    <xf numFmtId="0" fontId="8" fillId="32" borderId="10" xfId="61" applyFont="1" applyFill="1" applyBorder="1" applyAlignment="1">
      <alignment horizontal="center" vertical="center"/>
      <protection/>
    </xf>
    <xf numFmtId="0" fontId="5" fillId="32" borderId="12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23" xfId="6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19" xfId="61" applyFont="1" applyBorder="1">
      <alignment vertical="center"/>
      <protection/>
    </xf>
    <xf numFmtId="0" fontId="8" fillId="33" borderId="10" xfId="61" applyFont="1" applyFill="1" applyBorder="1" applyAlignment="1">
      <alignment horizontal="center" vertical="center"/>
      <protection/>
    </xf>
    <xf numFmtId="0" fontId="5" fillId="33" borderId="12" xfId="61" applyFont="1" applyFill="1" applyBorder="1" applyAlignment="1">
      <alignment horizontal="center" vertical="center"/>
      <protection/>
    </xf>
    <xf numFmtId="0" fontId="5" fillId="32" borderId="0" xfId="61" applyFont="1" applyFill="1">
      <alignment vertical="center"/>
      <protection/>
    </xf>
    <xf numFmtId="0" fontId="5" fillId="32" borderId="23" xfId="61" applyFont="1" applyFill="1" applyBorder="1">
      <alignment vertical="center"/>
      <protection/>
    </xf>
    <xf numFmtId="0" fontId="5" fillId="32" borderId="0" xfId="61" applyFont="1" applyFill="1" applyBorder="1">
      <alignment vertical="center"/>
      <protection/>
    </xf>
    <xf numFmtId="0" fontId="5" fillId="32" borderId="19" xfId="61" applyFont="1" applyFill="1" applyBorder="1">
      <alignment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14" fillId="0" borderId="15" xfId="61" applyFont="1" applyBorder="1" applyAlignment="1">
      <alignment horizontal="right" vertical="center" wrapText="1"/>
      <protection/>
    </xf>
    <xf numFmtId="0" fontId="8" fillId="0" borderId="23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14" fillId="0" borderId="18" xfId="61" applyFont="1" applyBorder="1" applyAlignment="1">
      <alignment horizontal="left" vertical="center"/>
      <protection/>
    </xf>
    <xf numFmtId="0" fontId="14" fillId="0" borderId="0" xfId="61" applyFont="1" applyAlignment="1">
      <alignment horizontal="left" vertical="center"/>
      <protection/>
    </xf>
    <xf numFmtId="0" fontId="14" fillId="0" borderId="0" xfId="61" applyFo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成績表Ｐ10" xfId="62"/>
    <cellStyle name="標準_成績表Ｐ11" xfId="63"/>
    <cellStyle name="標準_成績表Ｐ12" xfId="64"/>
    <cellStyle name="標準_成績表Ｐ13" xfId="65"/>
    <cellStyle name="標準_成績表Ｐ８" xfId="66"/>
    <cellStyle name="標準_成績表Ｐ９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6">
      <selection activeCell="C13" sqref="C13:C15"/>
    </sheetView>
  </sheetViews>
  <sheetFormatPr defaultColWidth="9.00390625" defaultRowHeight="13.5"/>
  <cols>
    <col min="1" max="1" width="6.00390625" style="48" customWidth="1"/>
    <col min="2" max="3" width="6.00390625" style="23" bestFit="1" customWidth="1"/>
    <col min="4" max="4" width="14.125" style="23" customWidth="1"/>
    <col min="5" max="10" width="7.00390625" style="23" customWidth="1"/>
    <col min="11" max="11" width="7.625" style="23" customWidth="1"/>
    <col min="12" max="12" width="5.875" style="23" customWidth="1"/>
    <col min="13" max="16384" width="9.00390625" style="25" customWidth="1"/>
  </cols>
  <sheetData>
    <row r="1" spans="1:12" ht="22.5" customHeight="1">
      <c r="A1" s="143" t="s">
        <v>16</v>
      </c>
      <c r="B1" s="143"/>
      <c r="C1" s="143"/>
      <c r="D1" s="24"/>
      <c r="E1" s="142" t="s">
        <v>17</v>
      </c>
      <c r="F1" s="142"/>
      <c r="G1" s="142"/>
      <c r="H1" s="142"/>
      <c r="I1" s="142"/>
      <c r="J1" s="142"/>
      <c r="K1" s="142"/>
      <c r="L1" s="142"/>
    </row>
    <row r="2" spans="1:12" ht="27" customHeight="1">
      <c r="A2" s="144" t="s">
        <v>88</v>
      </c>
      <c r="B2" s="144"/>
      <c r="C2" s="144"/>
      <c r="D2" s="144"/>
      <c r="E2" s="144"/>
      <c r="F2" s="145"/>
      <c r="G2" s="145"/>
      <c r="H2" s="145"/>
      <c r="I2" s="146" t="s">
        <v>86</v>
      </c>
      <c r="J2" s="147"/>
      <c r="K2" s="147"/>
      <c r="L2" s="147"/>
    </row>
    <row r="3" spans="1:12" s="23" customFormat="1" ht="23.25" customHeight="1">
      <c r="A3" s="26" t="s">
        <v>12</v>
      </c>
      <c r="B3" s="27" t="s">
        <v>0</v>
      </c>
      <c r="C3" s="27" t="s">
        <v>5</v>
      </c>
      <c r="D3" s="27" t="s">
        <v>6</v>
      </c>
      <c r="E3" s="28" t="s">
        <v>8</v>
      </c>
      <c r="F3" s="136">
        <v>1</v>
      </c>
      <c r="G3" s="137"/>
      <c r="H3" s="136">
        <v>2</v>
      </c>
      <c r="I3" s="137"/>
      <c r="J3" s="30" t="s">
        <v>9</v>
      </c>
      <c r="K3" s="27" t="s">
        <v>10</v>
      </c>
      <c r="L3" s="27" t="s">
        <v>7</v>
      </c>
    </row>
    <row r="4" spans="1:12" ht="17.25" customHeight="1">
      <c r="A4" s="121" t="s">
        <v>68</v>
      </c>
      <c r="B4" s="121" t="s">
        <v>1</v>
      </c>
      <c r="C4" s="124" t="s">
        <v>129</v>
      </c>
      <c r="D4" s="31"/>
      <c r="E4" s="33" t="s">
        <v>19</v>
      </c>
      <c r="F4" s="136">
        <v>97</v>
      </c>
      <c r="G4" s="137"/>
      <c r="H4" s="136">
        <v>96</v>
      </c>
      <c r="I4" s="138"/>
      <c r="J4" s="27">
        <f>F4+H4</f>
        <v>193</v>
      </c>
      <c r="K4" s="127">
        <f>SUM(J4:J6)</f>
        <v>560</v>
      </c>
      <c r="L4" s="130">
        <v>1</v>
      </c>
    </row>
    <row r="5" spans="1:12" ht="17.25" customHeight="1">
      <c r="A5" s="122"/>
      <c r="B5" s="122"/>
      <c r="C5" s="125"/>
      <c r="D5" s="39" t="s">
        <v>97</v>
      </c>
      <c r="E5" s="33" t="s">
        <v>20</v>
      </c>
      <c r="F5" s="140">
        <v>98</v>
      </c>
      <c r="G5" s="141"/>
      <c r="H5" s="136">
        <v>99</v>
      </c>
      <c r="I5" s="138"/>
      <c r="J5" s="27">
        <f>F5+H5</f>
        <v>197</v>
      </c>
      <c r="K5" s="128"/>
      <c r="L5" s="131"/>
    </row>
    <row r="6" spans="1:12" ht="17.25" customHeight="1">
      <c r="A6" s="123"/>
      <c r="B6" s="123"/>
      <c r="C6" s="126"/>
      <c r="D6" s="36"/>
      <c r="E6" s="33" t="s">
        <v>21</v>
      </c>
      <c r="F6" s="136">
        <v>86</v>
      </c>
      <c r="G6" s="137"/>
      <c r="H6" s="136">
        <v>84</v>
      </c>
      <c r="I6" s="137"/>
      <c r="J6" s="27">
        <f>F6+H6</f>
        <v>170</v>
      </c>
      <c r="K6" s="129"/>
      <c r="L6" s="132"/>
    </row>
    <row r="7" spans="1:12" ht="17.25" customHeight="1">
      <c r="A7" s="121" t="s">
        <v>72</v>
      </c>
      <c r="B7" s="121" t="s">
        <v>2</v>
      </c>
      <c r="C7" s="124" t="s">
        <v>129</v>
      </c>
      <c r="D7" s="38"/>
      <c r="E7" s="33" t="s">
        <v>19</v>
      </c>
      <c r="F7" s="136">
        <v>90</v>
      </c>
      <c r="G7" s="137"/>
      <c r="H7" s="136">
        <v>92</v>
      </c>
      <c r="I7" s="138"/>
      <c r="J7" s="27">
        <f>F7+H7</f>
        <v>182</v>
      </c>
      <c r="K7" s="127">
        <f>SUM(J7:J9)</f>
        <v>558</v>
      </c>
      <c r="L7" s="130">
        <v>2</v>
      </c>
    </row>
    <row r="8" spans="1:12" ht="17.25" customHeight="1">
      <c r="A8" s="122"/>
      <c r="B8" s="122"/>
      <c r="C8" s="125"/>
      <c r="D8" s="39" t="s">
        <v>95</v>
      </c>
      <c r="E8" s="33" t="s">
        <v>20</v>
      </c>
      <c r="F8" s="140">
        <v>95</v>
      </c>
      <c r="G8" s="141"/>
      <c r="H8" s="136">
        <v>97</v>
      </c>
      <c r="I8" s="138"/>
      <c r="J8" s="27">
        <f aca="true" t="shared" si="0" ref="J8:J15">F8+H8</f>
        <v>192</v>
      </c>
      <c r="K8" s="128"/>
      <c r="L8" s="131"/>
    </row>
    <row r="9" spans="1:12" ht="17.25" customHeight="1">
      <c r="A9" s="123"/>
      <c r="B9" s="123"/>
      <c r="C9" s="126"/>
      <c r="D9" s="36"/>
      <c r="E9" s="33" t="s">
        <v>21</v>
      </c>
      <c r="F9" s="136">
        <v>92</v>
      </c>
      <c r="G9" s="137"/>
      <c r="H9" s="136">
        <v>92</v>
      </c>
      <c r="I9" s="137"/>
      <c r="J9" s="27">
        <f t="shared" si="0"/>
        <v>184</v>
      </c>
      <c r="K9" s="129"/>
      <c r="L9" s="132"/>
    </row>
    <row r="10" spans="1:12" ht="17.25" customHeight="1">
      <c r="A10" s="121" t="s">
        <v>74</v>
      </c>
      <c r="B10" s="121" t="s">
        <v>3</v>
      </c>
      <c r="C10" s="124" t="s">
        <v>129</v>
      </c>
      <c r="D10" s="32"/>
      <c r="E10" s="33" t="s">
        <v>19</v>
      </c>
      <c r="F10" s="136">
        <v>93</v>
      </c>
      <c r="G10" s="137"/>
      <c r="H10" s="136">
        <v>86</v>
      </c>
      <c r="I10" s="138"/>
      <c r="J10" s="27">
        <f>F10+H10</f>
        <v>179</v>
      </c>
      <c r="K10" s="127">
        <f>SUM(J10:J12)</f>
        <v>551</v>
      </c>
      <c r="L10" s="130">
        <v>3</v>
      </c>
    </row>
    <row r="11" spans="1:12" ht="17.25" customHeight="1">
      <c r="A11" s="122"/>
      <c r="B11" s="122"/>
      <c r="C11" s="125"/>
      <c r="D11" s="34" t="s">
        <v>50</v>
      </c>
      <c r="E11" s="33" t="s">
        <v>20</v>
      </c>
      <c r="F11" s="136">
        <v>98</v>
      </c>
      <c r="G11" s="137"/>
      <c r="H11" s="136">
        <v>99</v>
      </c>
      <c r="I11" s="138"/>
      <c r="J11" s="27">
        <f>F11+H11</f>
        <v>197</v>
      </c>
      <c r="K11" s="128"/>
      <c r="L11" s="131"/>
    </row>
    <row r="12" spans="1:12" ht="17.25" customHeight="1">
      <c r="A12" s="123"/>
      <c r="B12" s="123"/>
      <c r="C12" s="126"/>
      <c r="D12" s="37"/>
      <c r="E12" s="33" t="s">
        <v>21</v>
      </c>
      <c r="F12" s="136">
        <v>88</v>
      </c>
      <c r="G12" s="137"/>
      <c r="H12" s="136">
        <v>87</v>
      </c>
      <c r="I12" s="137"/>
      <c r="J12" s="27">
        <f>F12+H12</f>
        <v>175</v>
      </c>
      <c r="K12" s="129"/>
      <c r="L12" s="132"/>
    </row>
    <row r="13" spans="1:12" ht="17.25" customHeight="1">
      <c r="A13" s="121" t="s">
        <v>76</v>
      </c>
      <c r="B13" s="121" t="s">
        <v>4</v>
      </c>
      <c r="C13" s="124" t="s">
        <v>129</v>
      </c>
      <c r="D13" s="31"/>
      <c r="E13" s="33" t="s">
        <v>19</v>
      </c>
      <c r="F13" s="136">
        <v>90</v>
      </c>
      <c r="G13" s="137"/>
      <c r="H13" s="136">
        <v>95</v>
      </c>
      <c r="I13" s="138"/>
      <c r="J13" s="27">
        <f t="shared" si="0"/>
        <v>185</v>
      </c>
      <c r="K13" s="127">
        <f>SUM(J13:J15)</f>
        <v>537</v>
      </c>
      <c r="L13" s="130">
        <v>4</v>
      </c>
    </row>
    <row r="14" spans="1:12" ht="17.25" customHeight="1">
      <c r="A14" s="122"/>
      <c r="B14" s="122"/>
      <c r="C14" s="125"/>
      <c r="D14" s="40" t="s">
        <v>121</v>
      </c>
      <c r="E14" s="33" t="s">
        <v>20</v>
      </c>
      <c r="F14" s="140">
        <v>93</v>
      </c>
      <c r="G14" s="141"/>
      <c r="H14" s="136">
        <v>91</v>
      </c>
      <c r="I14" s="138"/>
      <c r="J14" s="27">
        <f t="shared" si="0"/>
        <v>184</v>
      </c>
      <c r="K14" s="128"/>
      <c r="L14" s="131"/>
    </row>
    <row r="15" spans="1:12" ht="17.25" customHeight="1">
      <c r="A15" s="123"/>
      <c r="B15" s="123"/>
      <c r="C15" s="126"/>
      <c r="D15" s="41"/>
      <c r="E15" s="33" t="s">
        <v>21</v>
      </c>
      <c r="F15" s="136">
        <v>86</v>
      </c>
      <c r="G15" s="137"/>
      <c r="H15" s="136">
        <v>82</v>
      </c>
      <c r="I15" s="137"/>
      <c r="J15" s="27">
        <f t="shared" si="0"/>
        <v>168</v>
      </c>
      <c r="K15" s="129"/>
      <c r="L15" s="132"/>
    </row>
    <row r="16" spans="1:12" ht="17.25" customHeight="1">
      <c r="A16" s="121" t="s">
        <v>18</v>
      </c>
      <c r="B16" s="118" t="s">
        <v>2</v>
      </c>
      <c r="C16" s="133" t="s">
        <v>22</v>
      </c>
      <c r="D16" s="42"/>
      <c r="E16" s="33" t="s">
        <v>19</v>
      </c>
      <c r="F16" s="136"/>
      <c r="G16" s="137"/>
      <c r="H16" s="136"/>
      <c r="I16" s="138"/>
      <c r="J16" s="27"/>
      <c r="K16" s="130"/>
      <c r="L16" s="130"/>
    </row>
    <row r="17" spans="1:12" ht="17.25" customHeight="1">
      <c r="A17" s="122"/>
      <c r="B17" s="119"/>
      <c r="C17" s="134"/>
      <c r="D17" s="35" t="s">
        <v>23</v>
      </c>
      <c r="E17" s="33" t="s">
        <v>20</v>
      </c>
      <c r="F17" s="140" t="s">
        <v>18</v>
      </c>
      <c r="G17" s="141"/>
      <c r="H17" s="136"/>
      <c r="I17" s="138"/>
      <c r="J17" s="27"/>
      <c r="K17" s="131"/>
      <c r="L17" s="131"/>
    </row>
    <row r="18" spans="1:12" ht="17.25" customHeight="1">
      <c r="A18" s="123"/>
      <c r="B18" s="120"/>
      <c r="C18" s="135"/>
      <c r="D18" s="43"/>
      <c r="E18" s="33" t="s">
        <v>21</v>
      </c>
      <c r="F18" s="136"/>
      <c r="G18" s="137"/>
      <c r="H18" s="136"/>
      <c r="I18" s="137"/>
      <c r="J18" s="27"/>
      <c r="K18" s="132"/>
      <c r="L18" s="132"/>
    </row>
    <row r="19" spans="1:12" ht="17.25" customHeight="1">
      <c r="A19" s="44"/>
      <c r="B19" s="45"/>
      <c r="C19" s="45"/>
      <c r="D19" s="46"/>
      <c r="E19" s="47"/>
      <c r="F19" s="47"/>
      <c r="G19" s="47"/>
      <c r="H19" s="47"/>
      <c r="I19" s="47"/>
      <c r="J19" s="47"/>
      <c r="K19" s="47"/>
      <c r="L19" s="47"/>
    </row>
    <row r="20" spans="1:12" ht="17.25" customHeight="1">
      <c r="A20" s="44"/>
      <c r="B20" s="45"/>
      <c r="C20" s="45"/>
      <c r="D20" s="46"/>
      <c r="E20" s="47"/>
      <c r="F20" s="47"/>
      <c r="G20" s="47"/>
      <c r="H20" s="47"/>
      <c r="I20" s="47"/>
      <c r="J20" s="47"/>
      <c r="K20" s="47"/>
      <c r="L20" s="47"/>
    </row>
    <row r="21" spans="1:12" ht="17.25" customHeight="1">
      <c r="A21" s="44"/>
      <c r="B21" s="45"/>
      <c r="C21" s="45"/>
      <c r="D21" s="46"/>
      <c r="E21" s="47"/>
      <c r="F21" s="47"/>
      <c r="G21" s="47"/>
      <c r="H21" s="47"/>
      <c r="I21" s="47"/>
      <c r="J21" s="47"/>
      <c r="K21" s="47"/>
      <c r="L21" s="47"/>
    </row>
    <row r="22" spans="1:12" ht="17.25" customHeight="1">
      <c r="A22" s="143" t="s">
        <v>16</v>
      </c>
      <c r="B22" s="143"/>
      <c r="C22" s="143"/>
      <c r="D22" s="24"/>
      <c r="E22" s="142" t="s">
        <v>17</v>
      </c>
      <c r="F22" s="142"/>
      <c r="G22" s="142"/>
      <c r="H22" s="142"/>
      <c r="I22" s="142"/>
      <c r="J22" s="142"/>
      <c r="K22" s="142"/>
      <c r="L22" s="142"/>
    </row>
    <row r="23" spans="2:12" ht="17.25" customHeight="1">
      <c r="B23" s="49"/>
      <c r="C23" s="49"/>
      <c r="D23" s="49"/>
      <c r="E23" s="49"/>
      <c r="F23" s="49"/>
      <c r="G23" s="49"/>
      <c r="H23" s="49"/>
      <c r="K23" s="143"/>
      <c r="L23" s="143"/>
    </row>
    <row r="24" spans="1:12" ht="17.25" customHeight="1">
      <c r="A24" s="148" t="s">
        <v>89</v>
      </c>
      <c r="B24" s="148"/>
      <c r="C24" s="148"/>
      <c r="D24" s="148"/>
      <c r="E24" s="148"/>
      <c r="F24" s="148"/>
      <c r="G24" s="148"/>
      <c r="H24" s="148"/>
      <c r="I24" s="147" t="s">
        <v>59</v>
      </c>
      <c r="J24" s="147"/>
      <c r="K24" s="147"/>
      <c r="L24" s="147"/>
    </row>
    <row r="25" spans="1:12" ht="17.25" customHeight="1">
      <c r="A25" s="26" t="s">
        <v>12</v>
      </c>
      <c r="B25" s="27" t="s">
        <v>0</v>
      </c>
      <c r="C25" s="27" t="s">
        <v>5</v>
      </c>
      <c r="D25" s="27" t="s">
        <v>6</v>
      </c>
      <c r="E25" s="27">
        <v>1</v>
      </c>
      <c r="F25" s="27">
        <v>2</v>
      </c>
      <c r="G25" s="27">
        <v>3</v>
      </c>
      <c r="H25" s="27">
        <v>4</v>
      </c>
      <c r="I25" s="27">
        <v>5</v>
      </c>
      <c r="J25" s="27">
        <v>6</v>
      </c>
      <c r="K25" s="27" t="s">
        <v>10</v>
      </c>
      <c r="L25" s="27" t="s">
        <v>7</v>
      </c>
    </row>
    <row r="26" spans="1:12" ht="17.25" customHeight="1">
      <c r="A26" s="50" t="s">
        <v>72</v>
      </c>
      <c r="B26" s="27" t="s">
        <v>3</v>
      </c>
      <c r="C26" s="27" t="s">
        <v>129</v>
      </c>
      <c r="D26" s="91" t="s">
        <v>96</v>
      </c>
      <c r="E26" s="56">
        <v>103.1</v>
      </c>
      <c r="F26" s="56">
        <v>103.8</v>
      </c>
      <c r="G26" s="56">
        <v>103.8</v>
      </c>
      <c r="H26" s="56">
        <v>103.9</v>
      </c>
      <c r="I26" s="56">
        <v>105.3</v>
      </c>
      <c r="J26" s="56">
        <v>102.3</v>
      </c>
      <c r="K26" s="57">
        <f>SUM(E26:J26)</f>
        <v>622.1999999999999</v>
      </c>
      <c r="L26" s="27">
        <v>1</v>
      </c>
    </row>
    <row r="27" spans="1:12" ht="17.25" customHeight="1">
      <c r="A27" s="50" t="s">
        <v>76</v>
      </c>
      <c r="B27" s="27" t="s">
        <v>1</v>
      </c>
      <c r="C27" s="27" t="s">
        <v>129</v>
      </c>
      <c r="D27" s="91" t="s">
        <v>37</v>
      </c>
      <c r="E27" s="56">
        <v>101.9</v>
      </c>
      <c r="F27" s="56">
        <v>102.7</v>
      </c>
      <c r="G27" s="56">
        <v>100.5</v>
      </c>
      <c r="H27" s="56">
        <v>102.2</v>
      </c>
      <c r="I27" s="56">
        <v>103.8</v>
      </c>
      <c r="J27" s="56">
        <v>101.9</v>
      </c>
      <c r="K27" s="57">
        <f>SUM(E27:J27)</f>
        <v>613</v>
      </c>
      <c r="L27" s="27">
        <v>2</v>
      </c>
    </row>
    <row r="28" spans="1:12" ht="17.25" customHeight="1">
      <c r="A28" s="50" t="s">
        <v>74</v>
      </c>
      <c r="B28" s="27" t="s">
        <v>2</v>
      </c>
      <c r="C28" s="27" t="s">
        <v>129</v>
      </c>
      <c r="D28" s="52" t="s">
        <v>57</v>
      </c>
      <c r="E28" s="56">
        <v>101.9</v>
      </c>
      <c r="F28" s="56">
        <v>100</v>
      </c>
      <c r="G28" s="56">
        <v>100.8</v>
      </c>
      <c r="H28" s="56">
        <v>101.5</v>
      </c>
      <c r="I28" s="56">
        <v>97.1</v>
      </c>
      <c r="J28" s="56">
        <v>104.1</v>
      </c>
      <c r="K28" s="57">
        <f>SUM(E28:J28)</f>
        <v>605.4</v>
      </c>
      <c r="L28" s="27">
        <v>3</v>
      </c>
    </row>
    <row r="29" spans="1:12" ht="17.25" customHeight="1">
      <c r="A29" s="50" t="s">
        <v>70</v>
      </c>
      <c r="B29" s="27" t="s">
        <v>4</v>
      </c>
      <c r="C29" s="27" t="s">
        <v>129</v>
      </c>
      <c r="D29" s="52" t="s">
        <v>119</v>
      </c>
      <c r="E29" s="56">
        <v>100.1</v>
      </c>
      <c r="F29" s="56">
        <v>102.6</v>
      </c>
      <c r="G29" s="56">
        <v>98.3</v>
      </c>
      <c r="H29" s="56">
        <v>101.2</v>
      </c>
      <c r="I29" s="56">
        <v>100.7</v>
      </c>
      <c r="J29" s="56">
        <v>102</v>
      </c>
      <c r="K29" s="57">
        <f>SUM(E29:J29)</f>
        <v>604.9</v>
      </c>
      <c r="L29" s="27">
        <v>4</v>
      </c>
    </row>
    <row r="30" spans="1:12" ht="17.25" customHeight="1">
      <c r="A30" s="50"/>
      <c r="B30" s="51"/>
      <c r="C30" s="51"/>
      <c r="D30" s="51"/>
      <c r="E30" s="27"/>
      <c r="F30" s="27"/>
      <c r="G30" s="27"/>
      <c r="H30" s="27"/>
      <c r="I30" s="27"/>
      <c r="J30" s="27"/>
      <c r="K30" s="27"/>
      <c r="L30" s="27"/>
    </row>
    <row r="31" spans="1:12" ht="17.25" customHeight="1">
      <c r="A31" s="50" t="s">
        <v>216</v>
      </c>
      <c r="B31" s="51"/>
      <c r="C31" s="51"/>
      <c r="D31" s="92"/>
      <c r="E31" s="27"/>
      <c r="F31" s="27"/>
      <c r="G31" s="27"/>
      <c r="H31" s="27"/>
      <c r="I31" s="27"/>
      <c r="J31" s="27"/>
      <c r="K31" s="27"/>
      <c r="L31" s="27"/>
    </row>
    <row r="32" spans="1:12" ht="17.25" customHeight="1">
      <c r="A32" s="50"/>
      <c r="B32" s="51" t="s">
        <v>2</v>
      </c>
      <c r="C32" s="53" t="s">
        <v>22</v>
      </c>
      <c r="D32" s="54" t="s">
        <v>24</v>
      </c>
      <c r="E32" s="27"/>
      <c r="F32" s="27"/>
      <c r="G32" s="27"/>
      <c r="H32" s="27"/>
      <c r="I32" s="27"/>
      <c r="J32" s="27"/>
      <c r="K32" s="27"/>
      <c r="L32" s="27"/>
    </row>
    <row r="33" spans="1:12" ht="17.25" customHeight="1">
      <c r="A33" s="44"/>
      <c r="B33" s="45"/>
      <c r="C33" s="45"/>
      <c r="D33" s="46"/>
      <c r="E33" s="47"/>
      <c r="F33" s="47"/>
      <c r="G33" s="47"/>
      <c r="H33" s="47"/>
      <c r="I33" s="47"/>
      <c r="J33" s="47"/>
      <c r="K33" s="47"/>
      <c r="L33" s="47"/>
    </row>
    <row r="34" spans="1:12" ht="17.25" customHeight="1">
      <c r="A34" s="139" t="s">
        <v>15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</row>
    <row r="35" spans="1:12" ht="17.25" customHeight="1">
      <c r="A35" s="44"/>
      <c r="B35" s="45"/>
      <c r="C35" s="45"/>
      <c r="D35" s="46"/>
      <c r="E35" s="47"/>
      <c r="F35" s="47"/>
      <c r="G35" s="47"/>
      <c r="H35" s="47"/>
      <c r="I35" s="47"/>
      <c r="J35" s="47"/>
      <c r="K35" s="47"/>
      <c r="L35" s="47"/>
    </row>
    <row r="36" spans="1:12" ht="17.25" customHeight="1">
      <c r="A36" s="44"/>
      <c r="B36" s="45"/>
      <c r="C36" s="45"/>
      <c r="D36" s="46"/>
      <c r="E36" s="47"/>
      <c r="F36" s="47"/>
      <c r="G36" s="47"/>
      <c r="H36" s="47"/>
      <c r="I36" s="47"/>
      <c r="J36" s="47"/>
      <c r="K36" s="47"/>
      <c r="L36" s="47"/>
    </row>
    <row r="37" spans="1:12" ht="17.25" customHeight="1">
      <c r="A37" s="44"/>
      <c r="B37" s="45"/>
      <c r="C37" s="45"/>
      <c r="D37" s="46"/>
      <c r="E37" s="47"/>
      <c r="F37" s="47"/>
      <c r="G37" s="47"/>
      <c r="H37" s="47"/>
      <c r="I37" s="47"/>
      <c r="J37" s="47"/>
      <c r="K37" s="47"/>
      <c r="L37" s="47"/>
    </row>
    <row r="38" spans="1:12" ht="17.25" customHeight="1">
      <c r="A38" s="44"/>
      <c r="B38" s="45"/>
      <c r="C38" s="45"/>
      <c r="D38" s="46"/>
      <c r="E38" s="47"/>
      <c r="F38" s="47"/>
      <c r="G38" s="47"/>
      <c r="H38" s="47"/>
      <c r="I38" s="47"/>
      <c r="J38" s="47"/>
      <c r="K38" s="47"/>
      <c r="L38" s="47"/>
    </row>
    <row r="39" spans="1:12" ht="17.25" customHeight="1">
      <c r="A39" s="44"/>
      <c r="B39" s="45"/>
      <c r="C39" s="45"/>
      <c r="D39" s="46"/>
      <c r="E39" s="47"/>
      <c r="F39" s="47"/>
      <c r="G39" s="47"/>
      <c r="H39" s="47"/>
      <c r="I39" s="47"/>
      <c r="J39" s="47"/>
      <c r="K39" s="47"/>
      <c r="L39" s="47"/>
    </row>
    <row r="40" spans="1:12" ht="17.25" customHeight="1">
      <c r="A40" s="44"/>
      <c r="B40" s="45"/>
      <c r="C40" s="45"/>
      <c r="D40" s="46"/>
      <c r="E40" s="47"/>
      <c r="F40" s="47"/>
      <c r="G40" s="47"/>
      <c r="H40" s="47"/>
      <c r="I40" s="47"/>
      <c r="J40" s="47"/>
      <c r="K40" s="47"/>
      <c r="L40" s="47"/>
    </row>
    <row r="41" spans="1:12" ht="17.25" customHeight="1">
      <c r="A41" s="44"/>
      <c r="B41" s="45"/>
      <c r="C41" s="45"/>
      <c r="D41" s="46"/>
      <c r="E41" s="47"/>
      <c r="F41" s="47"/>
      <c r="G41" s="47"/>
      <c r="H41" s="47"/>
      <c r="I41" s="47"/>
      <c r="J41" s="47"/>
      <c r="K41" s="47"/>
      <c r="L41" s="47"/>
    </row>
    <row r="42" spans="1:12" ht="17.25" customHeight="1">
      <c r="A42" s="44"/>
      <c r="B42" s="45"/>
      <c r="C42" s="45"/>
      <c r="D42" s="46"/>
      <c r="E42" s="47"/>
      <c r="F42" s="47"/>
      <c r="G42" s="47"/>
      <c r="H42" s="47"/>
      <c r="I42" s="47"/>
      <c r="J42" s="47"/>
      <c r="K42" s="47"/>
      <c r="L42" s="47"/>
    </row>
    <row r="43" spans="1:12" ht="17.25" customHeight="1">
      <c r="A43" s="44"/>
      <c r="B43" s="45"/>
      <c r="C43" s="45"/>
      <c r="D43" s="46"/>
      <c r="E43" s="47"/>
      <c r="F43" s="47"/>
      <c r="G43" s="47"/>
      <c r="H43" s="47"/>
      <c r="I43" s="47"/>
      <c r="J43" s="47"/>
      <c r="K43" s="47"/>
      <c r="L43" s="47"/>
    </row>
    <row r="44" spans="1:12" ht="17.25" customHeight="1">
      <c r="A44" s="44"/>
      <c r="B44" s="45"/>
      <c r="C44" s="45"/>
      <c r="D44" s="46"/>
      <c r="E44" s="47"/>
      <c r="F44" s="47"/>
      <c r="G44" s="47"/>
      <c r="H44" s="47"/>
      <c r="I44" s="47"/>
      <c r="J44" s="47"/>
      <c r="K44" s="47"/>
      <c r="L44" s="47"/>
    </row>
    <row r="45" spans="1:12" ht="17.25" customHeight="1">
      <c r="A45" s="44"/>
      <c r="B45" s="45"/>
      <c r="C45" s="45"/>
      <c r="D45" s="46"/>
      <c r="E45" s="47"/>
      <c r="F45" s="47"/>
      <c r="G45" s="47"/>
      <c r="H45" s="47"/>
      <c r="I45" s="47"/>
      <c r="J45" s="47"/>
      <c r="K45" s="47"/>
      <c r="L45" s="47"/>
    </row>
    <row r="46" spans="1:12" ht="17.25" customHeight="1">
      <c r="A46" s="44"/>
      <c r="B46" s="45"/>
      <c r="C46" s="45"/>
      <c r="D46" s="46"/>
      <c r="E46" s="47"/>
      <c r="F46" s="47"/>
      <c r="G46" s="47"/>
      <c r="H46" s="47"/>
      <c r="I46" s="47"/>
      <c r="J46" s="47"/>
      <c r="K46" s="47"/>
      <c r="L46" s="47"/>
    </row>
    <row r="47" spans="1:12" ht="17.25" customHeight="1">
      <c r="A47" s="44"/>
      <c r="B47" s="45"/>
      <c r="C47" s="45"/>
      <c r="D47" s="46"/>
      <c r="E47" s="47"/>
      <c r="F47" s="47"/>
      <c r="G47" s="47"/>
      <c r="H47" s="47"/>
      <c r="I47" s="47"/>
      <c r="J47" s="47"/>
      <c r="K47" s="47"/>
      <c r="L47" s="47"/>
    </row>
    <row r="48" spans="1:12" ht="17.25" customHeight="1">
      <c r="A48" s="44"/>
      <c r="B48" s="45"/>
      <c r="C48" s="45"/>
      <c r="D48" s="46"/>
      <c r="E48" s="47"/>
      <c r="F48" s="47"/>
      <c r="G48" s="47"/>
      <c r="H48" s="47"/>
      <c r="I48" s="47"/>
      <c r="J48" s="47"/>
      <c r="K48" s="47"/>
      <c r="L48" s="47"/>
    </row>
    <row r="49" spans="1:12" ht="17.25" customHeight="1">
      <c r="A49" s="44"/>
      <c r="B49" s="45"/>
      <c r="C49" s="45"/>
      <c r="D49" s="46"/>
      <c r="E49" s="47"/>
      <c r="F49" s="47"/>
      <c r="G49" s="47"/>
      <c r="H49" s="47"/>
      <c r="I49" s="47"/>
      <c r="J49" s="47"/>
      <c r="K49" s="47"/>
      <c r="L49" s="47"/>
    </row>
    <row r="50" spans="1:12" ht="17.25" customHeight="1">
      <c r="A50" s="44"/>
      <c r="B50" s="45"/>
      <c r="C50" s="45"/>
      <c r="D50" s="46"/>
      <c r="E50" s="47"/>
      <c r="F50" s="47"/>
      <c r="G50" s="47"/>
      <c r="H50" s="47"/>
      <c r="I50" s="47"/>
      <c r="J50" s="47"/>
      <c r="K50" s="47"/>
      <c r="L50" s="47"/>
    </row>
    <row r="51" spans="1:12" ht="15.75" customHeight="1">
      <c r="A51" s="44"/>
      <c r="B51" s="44"/>
      <c r="C51" s="44"/>
      <c r="D51" s="47"/>
      <c r="E51" s="47"/>
      <c r="F51" s="47"/>
      <c r="G51" s="47"/>
      <c r="H51" s="47"/>
      <c r="I51" s="47"/>
      <c r="J51" s="47"/>
      <c r="K51" s="47"/>
      <c r="L51" s="47"/>
    </row>
    <row r="52" ht="6" customHeight="1"/>
    <row r="53" spans="1:12" ht="14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</sheetData>
  <sheetProtection/>
  <mergeCells count="67">
    <mergeCell ref="A22:C22"/>
    <mergeCell ref="K16:K18"/>
    <mergeCell ref="K23:L23"/>
    <mergeCell ref="A24:H24"/>
    <mergeCell ref="I24:L24"/>
    <mergeCell ref="F18:G18"/>
    <mergeCell ref="H18:I18"/>
    <mergeCell ref="F16:G16"/>
    <mergeCell ref="H16:I16"/>
    <mergeCell ref="F17:G17"/>
    <mergeCell ref="H17:I17"/>
    <mergeCell ref="H7:I7"/>
    <mergeCell ref="H9:I9"/>
    <mergeCell ref="E22:L22"/>
    <mergeCell ref="F13:G13"/>
    <mergeCell ref="H13:I13"/>
    <mergeCell ref="F14:G14"/>
    <mergeCell ref="H14:I14"/>
    <mergeCell ref="F15:G15"/>
    <mergeCell ref="H15:I15"/>
    <mergeCell ref="L13:L15"/>
    <mergeCell ref="F4:G4"/>
    <mergeCell ref="H4:I4"/>
    <mergeCell ref="F5:G5"/>
    <mergeCell ref="H5:I5"/>
    <mergeCell ref="F6:G6"/>
    <mergeCell ref="H6:I6"/>
    <mergeCell ref="B4:B6"/>
    <mergeCell ref="B13:B15"/>
    <mergeCell ref="C13:C15"/>
    <mergeCell ref="E1:L1"/>
    <mergeCell ref="A1:C1"/>
    <mergeCell ref="A2:H2"/>
    <mergeCell ref="I2:L2"/>
    <mergeCell ref="A4:A6"/>
    <mergeCell ref="F3:G3"/>
    <mergeCell ref="H3:I3"/>
    <mergeCell ref="A7:A9"/>
    <mergeCell ref="A34:L34"/>
    <mergeCell ref="A10:A12"/>
    <mergeCell ref="B10:B12"/>
    <mergeCell ref="C10:C12"/>
    <mergeCell ref="F8:G8"/>
    <mergeCell ref="H8:I8"/>
    <mergeCell ref="F9:G9"/>
    <mergeCell ref="H11:I11"/>
    <mergeCell ref="F12:G12"/>
    <mergeCell ref="A13:A15"/>
    <mergeCell ref="A16:A18"/>
    <mergeCell ref="K13:K15"/>
    <mergeCell ref="C4:C6"/>
    <mergeCell ref="K4:K6"/>
    <mergeCell ref="L4:L6"/>
    <mergeCell ref="K10:K12"/>
    <mergeCell ref="L16:L18"/>
    <mergeCell ref="L10:L12"/>
    <mergeCell ref="F10:G10"/>
    <mergeCell ref="B16:B18"/>
    <mergeCell ref="B7:B9"/>
    <mergeCell ref="C7:C9"/>
    <mergeCell ref="K7:K9"/>
    <mergeCell ref="L7:L9"/>
    <mergeCell ref="C16:C18"/>
    <mergeCell ref="H10:I10"/>
    <mergeCell ref="F11:G11"/>
    <mergeCell ref="H12:I12"/>
    <mergeCell ref="F7:G7"/>
  </mergeCells>
  <dataValidations count="1">
    <dataValidation type="decimal" allowBlank="1" showInputMessage="1" showErrorMessage="1" sqref="E28:J31">
      <formula1>0</formula1>
      <formula2>109</formula2>
    </dataValidation>
  </dataValidations>
  <printOptions/>
  <pageMargins left="0.7874015748031497" right="0.5905511811023623" top="0.6299212598425197" bottom="0.5905511811023623" header="0.5118110236220472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SheetLayoutView="100" zoomScalePageLayoutView="0" workbookViewId="0" topLeftCell="A4">
      <selection activeCell="D8" sqref="D8"/>
    </sheetView>
  </sheetViews>
  <sheetFormatPr defaultColWidth="9.00390625" defaultRowHeight="13.5"/>
  <cols>
    <col min="1" max="1" width="6.00390625" style="48" customWidth="1"/>
    <col min="2" max="3" width="6.00390625" style="23" bestFit="1" customWidth="1"/>
    <col min="4" max="4" width="13.875" style="23" customWidth="1"/>
    <col min="5" max="10" width="7.125" style="23" customWidth="1"/>
    <col min="11" max="11" width="7.875" style="23" customWidth="1"/>
    <col min="12" max="12" width="5.875" style="23" customWidth="1"/>
    <col min="13" max="16384" width="9.00390625" style="25" customWidth="1"/>
  </cols>
  <sheetData>
    <row r="1" spans="1:12" ht="27" customHeight="1">
      <c r="A1" s="143" t="s">
        <v>16</v>
      </c>
      <c r="B1" s="143"/>
      <c r="C1" s="143"/>
      <c r="D1" s="24"/>
      <c r="E1" s="142" t="s">
        <v>17</v>
      </c>
      <c r="F1" s="142"/>
      <c r="G1" s="142"/>
      <c r="H1" s="142"/>
      <c r="I1" s="142"/>
      <c r="J1" s="142"/>
      <c r="K1" s="142"/>
      <c r="L1" s="142"/>
    </row>
    <row r="2" spans="2:12" ht="9.75" customHeight="1">
      <c r="B2" s="49"/>
      <c r="C2" s="49"/>
      <c r="D2" s="49"/>
      <c r="E2" s="49"/>
      <c r="F2" s="49"/>
      <c r="G2" s="49"/>
      <c r="H2" s="49"/>
      <c r="K2" s="143"/>
      <c r="L2" s="143"/>
    </row>
    <row r="3" spans="1:12" ht="27" customHeight="1">
      <c r="A3" s="145" t="s">
        <v>134</v>
      </c>
      <c r="B3" s="145"/>
      <c r="C3" s="145"/>
      <c r="D3" s="145"/>
      <c r="E3" s="145"/>
      <c r="F3" s="145"/>
      <c r="G3" s="145"/>
      <c r="H3" s="145"/>
      <c r="I3" s="146" t="s">
        <v>87</v>
      </c>
      <c r="J3" s="146"/>
      <c r="K3" s="146"/>
      <c r="L3" s="146"/>
    </row>
    <row r="4" spans="1:12" s="23" customFormat="1" ht="23.25" customHeight="1">
      <c r="A4" s="26" t="s">
        <v>12</v>
      </c>
      <c r="B4" s="27" t="s">
        <v>0</v>
      </c>
      <c r="C4" s="27" t="s">
        <v>5</v>
      </c>
      <c r="D4" s="27" t="s">
        <v>6</v>
      </c>
      <c r="E4" s="27" t="s">
        <v>8</v>
      </c>
      <c r="F4" s="136">
        <v>1</v>
      </c>
      <c r="G4" s="137"/>
      <c r="H4" s="136">
        <v>2</v>
      </c>
      <c r="I4" s="137"/>
      <c r="J4" s="30" t="s">
        <v>9</v>
      </c>
      <c r="K4" s="27" t="s">
        <v>10</v>
      </c>
      <c r="L4" s="27" t="s">
        <v>7</v>
      </c>
    </row>
    <row r="5" spans="1:12" ht="17.25" customHeight="1">
      <c r="A5" s="121" t="s">
        <v>136</v>
      </c>
      <c r="B5" s="121" t="s">
        <v>3</v>
      </c>
      <c r="C5" s="149" t="s">
        <v>129</v>
      </c>
      <c r="D5" s="31"/>
      <c r="E5" s="29" t="s">
        <v>19</v>
      </c>
      <c r="F5" s="136">
        <v>95</v>
      </c>
      <c r="G5" s="137"/>
      <c r="H5" s="136">
        <v>99</v>
      </c>
      <c r="I5" s="138"/>
      <c r="J5" s="27">
        <f aca="true" t="shared" si="0" ref="J5:J16">F5+H5</f>
        <v>194</v>
      </c>
      <c r="K5" s="130">
        <f>SUM(J5:J7)</f>
        <v>564</v>
      </c>
      <c r="L5" s="130">
        <v>1</v>
      </c>
    </row>
    <row r="6" spans="1:12" ht="17.25" customHeight="1">
      <c r="A6" s="122"/>
      <c r="B6" s="122"/>
      <c r="C6" s="150"/>
      <c r="D6" s="39" t="s">
        <v>98</v>
      </c>
      <c r="E6" s="29" t="s">
        <v>20</v>
      </c>
      <c r="F6" s="140">
        <v>99</v>
      </c>
      <c r="G6" s="141"/>
      <c r="H6" s="136">
        <v>97</v>
      </c>
      <c r="I6" s="138"/>
      <c r="J6" s="27">
        <f t="shared" si="0"/>
        <v>196</v>
      </c>
      <c r="K6" s="131"/>
      <c r="L6" s="131"/>
    </row>
    <row r="7" spans="1:12" ht="17.25" customHeight="1">
      <c r="A7" s="123"/>
      <c r="B7" s="123"/>
      <c r="C7" s="151"/>
      <c r="D7" s="36"/>
      <c r="E7" s="29" t="s">
        <v>21</v>
      </c>
      <c r="F7" s="136">
        <v>92</v>
      </c>
      <c r="G7" s="137"/>
      <c r="H7" s="136">
        <v>82</v>
      </c>
      <c r="I7" s="137"/>
      <c r="J7" s="27">
        <f t="shared" si="0"/>
        <v>174</v>
      </c>
      <c r="K7" s="132"/>
      <c r="L7" s="132"/>
    </row>
    <row r="8" spans="1:12" ht="17.25" customHeight="1">
      <c r="A8" s="121" t="s">
        <v>138</v>
      </c>
      <c r="B8" s="34"/>
      <c r="C8" s="149" t="s">
        <v>129</v>
      </c>
      <c r="D8" s="31"/>
      <c r="E8" s="29" t="s">
        <v>19</v>
      </c>
      <c r="F8" s="136">
        <v>93</v>
      </c>
      <c r="G8" s="137"/>
      <c r="H8" s="136">
        <v>93</v>
      </c>
      <c r="I8" s="138"/>
      <c r="J8" s="27">
        <f t="shared" si="0"/>
        <v>186</v>
      </c>
      <c r="K8" s="130">
        <f>SUM(J8:J10)</f>
        <v>561</v>
      </c>
      <c r="L8" s="130">
        <v>2</v>
      </c>
    </row>
    <row r="9" spans="1:12" ht="17.25" customHeight="1">
      <c r="A9" s="122"/>
      <c r="B9" s="34" t="s">
        <v>2</v>
      </c>
      <c r="C9" s="150"/>
      <c r="D9" s="34" t="s">
        <v>30</v>
      </c>
      <c r="E9" s="29" t="s">
        <v>20</v>
      </c>
      <c r="F9" s="140">
        <v>96</v>
      </c>
      <c r="G9" s="141"/>
      <c r="H9" s="136">
        <v>93</v>
      </c>
      <c r="I9" s="138"/>
      <c r="J9" s="27">
        <f t="shared" si="0"/>
        <v>189</v>
      </c>
      <c r="K9" s="131"/>
      <c r="L9" s="131"/>
    </row>
    <row r="10" spans="1:12" ht="17.25" customHeight="1">
      <c r="A10" s="123"/>
      <c r="B10" s="34"/>
      <c r="C10" s="151"/>
      <c r="D10" s="41"/>
      <c r="E10" s="29" t="s">
        <v>21</v>
      </c>
      <c r="F10" s="136">
        <v>92</v>
      </c>
      <c r="G10" s="137"/>
      <c r="H10" s="136">
        <v>94</v>
      </c>
      <c r="I10" s="137"/>
      <c r="J10" s="27">
        <f t="shared" si="0"/>
        <v>186</v>
      </c>
      <c r="K10" s="132"/>
      <c r="L10" s="132"/>
    </row>
    <row r="11" spans="1:12" ht="17.25" customHeight="1">
      <c r="A11" s="31"/>
      <c r="B11" s="31"/>
      <c r="C11" s="149" t="s">
        <v>129</v>
      </c>
      <c r="D11" s="32"/>
      <c r="E11" s="29" t="s">
        <v>19</v>
      </c>
      <c r="F11" s="136">
        <v>94</v>
      </c>
      <c r="G11" s="137"/>
      <c r="H11" s="136">
        <v>94</v>
      </c>
      <c r="I11" s="138"/>
      <c r="J11" s="27">
        <f t="shared" si="0"/>
        <v>188</v>
      </c>
      <c r="K11" s="130">
        <f>SUM(J11:J13)</f>
        <v>556</v>
      </c>
      <c r="L11" s="130">
        <v>3</v>
      </c>
    </row>
    <row r="12" spans="1:12" ht="17.25" customHeight="1">
      <c r="A12" s="34" t="s">
        <v>135</v>
      </c>
      <c r="B12" s="34" t="s">
        <v>1</v>
      </c>
      <c r="C12" s="150"/>
      <c r="D12" s="34" t="s">
        <v>99</v>
      </c>
      <c r="E12" s="29" t="s">
        <v>20</v>
      </c>
      <c r="F12" s="140">
        <v>93</v>
      </c>
      <c r="G12" s="141"/>
      <c r="H12" s="136">
        <v>97</v>
      </c>
      <c r="I12" s="138"/>
      <c r="J12" s="27">
        <f t="shared" si="0"/>
        <v>190</v>
      </c>
      <c r="K12" s="131"/>
      <c r="L12" s="131"/>
    </row>
    <row r="13" spans="1:12" ht="17.25" customHeight="1">
      <c r="A13" s="36"/>
      <c r="B13" s="36"/>
      <c r="C13" s="151"/>
      <c r="D13" s="37"/>
      <c r="E13" s="29" t="s">
        <v>21</v>
      </c>
      <c r="F13" s="136">
        <v>88</v>
      </c>
      <c r="G13" s="137"/>
      <c r="H13" s="136">
        <v>90</v>
      </c>
      <c r="I13" s="137"/>
      <c r="J13" s="27">
        <f t="shared" si="0"/>
        <v>178</v>
      </c>
      <c r="K13" s="132"/>
      <c r="L13" s="132"/>
    </row>
    <row r="14" spans="1:12" ht="17.25" customHeight="1">
      <c r="A14" s="31"/>
      <c r="B14" s="59"/>
      <c r="C14" s="149" t="s">
        <v>129</v>
      </c>
      <c r="D14" s="38"/>
      <c r="E14" s="29" t="s">
        <v>19</v>
      </c>
      <c r="F14" s="136">
        <v>93</v>
      </c>
      <c r="G14" s="137"/>
      <c r="H14" s="136">
        <v>95</v>
      </c>
      <c r="I14" s="138"/>
      <c r="J14" s="27">
        <f t="shared" si="0"/>
        <v>188</v>
      </c>
      <c r="K14" s="130">
        <f>SUM(J14:J16)</f>
        <v>553</v>
      </c>
      <c r="L14" s="130">
        <v>4</v>
      </c>
    </row>
    <row r="15" spans="1:12" ht="17.25" customHeight="1">
      <c r="A15" s="34" t="s">
        <v>137</v>
      </c>
      <c r="B15" s="59" t="s">
        <v>4</v>
      </c>
      <c r="C15" s="150"/>
      <c r="D15" s="40" t="s">
        <v>45</v>
      </c>
      <c r="E15" s="29" t="s">
        <v>20</v>
      </c>
      <c r="F15" s="140">
        <v>96</v>
      </c>
      <c r="G15" s="141"/>
      <c r="H15" s="136">
        <v>98</v>
      </c>
      <c r="I15" s="138"/>
      <c r="J15" s="27">
        <f t="shared" si="0"/>
        <v>194</v>
      </c>
      <c r="K15" s="131"/>
      <c r="L15" s="131"/>
    </row>
    <row r="16" spans="1:12" ht="17.25" customHeight="1">
      <c r="A16" s="36"/>
      <c r="B16" s="60"/>
      <c r="C16" s="151"/>
      <c r="D16" s="36"/>
      <c r="E16" s="29" t="s">
        <v>21</v>
      </c>
      <c r="F16" s="136">
        <v>90</v>
      </c>
      <c r="G16" s="137"/>
      <c r="H16" s="136">
        <v>81</v>
      </c>
      <c r="I16" s="137"/>
      <c r="J16" s="27">
        <f t="shared" si="0"/>
        <v>171</v>
      </c>
      <c r="K16" s="132"/>
      <c r="L16" s="132"/>
    </row>
    <row r="17" spans="1:12" ht="17.25" customHeight="1">
      <c r="A17" s="121" t="s">
        <v>215</v>
      </c>
      <c r="B17" s="121"/>
      <c r="C17" s="133" t="s">
        <v>22</v>
      </c>
      <c r="D17" s="42"/>
      <c r="E17" s="29" t="s">
        <v>19</v>
      </c>
      <c r="F17" s="136"/>
      <c r="G17" s="137"/>
      <c r="H17" s="136"/>
      <c r="I17" s="138"/>
      <c r="J17" s="27"/>
      <c r="K17" s="130"/>
      <c r="L17" s="130"/>
    </row>
    <row r="18" spans="1:12" ht="17.25" customHeight="1">
      <c r="A18" s="122"/>
      <c r="B18" s="122"/>
      <c r="C18" s="134"/>
      <c r="D18" s="35" t="s">
        <v>36</v>
      </c>
      <c r="E18" s="29" t="s">
        <v>20</v>
      </c>
      <c r="F18" s="140" t="s">
        <v>18</v>
      </c>
      <c r="G18" s="141"/>
      <c r="H18" s="136"/>
      <c r="I18" s="138"/>
      <c r="J18" s="27"/>
      <c r="K18" s="131"/>
      <c r="L18" s="131"/>
    </row>
    <row r="19" spans="1:12" ht="20.25" customHeight="1">
      <c r="A19" s="123"/>
      <c r="B19" s="123"/>
      <c r="C19" s="135"/>
      <c r="D19" s="43"/>
      <c r="E19" s="29" t="s">
        <v>21</v>
      </c>
      <c r="F19" s="136"/>
      <c r="G19" s="137"/>
      <c r="H19" s="136"/>
      <c r="I19" s="137"/>
      <c r="J19" s="27"/>
      <c r="K19" s="132"/>
      <c r="L19" s="132"/>
    </row>
    <row r="20" spans="1:12" ht="21.75" customHeight="1">
      <c r="A20" s="61"/>
      <c r="B20" s="61"/>
      <c r="C20" s="61"/>
      <c r="D20" s="62" t="s">
        <v>32</v>
      </c>
      <c r="E20" s="63"/>
      <c r="F20" s="63"/>
      <c r="G20" s="63"/>
      <c r="H20" s="64"/>
      <c r="I20" s="64"/>
      <c r="J20" s="63"/>
      <c r="K20" s="63"/>
      <c r="L20" s="63"/>
    </row>
    <row r="21" spans="1:12" ht="15.7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5.7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s="65" customFormat="1" ht="25.5" customHeight="1">
      <c r="A23" s="44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s="65" customFormat="1" ht="24" customHeight="1">
      <c r="A24" s="152"/>
      <c r="B24" s="152"/>
      <c r="C24" s="152"/>
      <c r="D24" s="152"/>
      <c r="E24" s="152"/>
      <c r="F24" s="152"/>
      <c r="G24" s="152"/>
      <c r="H24" s="152"/>
      <c r="I24" s="146"/>
      <c r="J24" s="146"/>
      <c r="K24" s="146"/>
      <c r="L24" s="146"/>
    </row>
    <row r="25" s="47" customFormat="1" ht="24" customHeight="1">
      <c r="A25" s="66"/>
    </row>
    <row r="26" spans="1:18" s="65" customFormat="1" ht="23.25" customHeight="1">
      <c r="A26" s="44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N26" s="67"/>
      <c r="O26" s="67"/>
      <c r="P26" s="67"/>
      <c r="Q26" s="67"/>
      <c r="R26" s="67"/>
    </row>
    <row r="27" spans="1:18" s="65" customFormat="1" ht="23.25" customHeight="1">
      <c r="A27" s="44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N27" s="67"/>
      <c r="O27" s="67"/>
      <c r="P27" s="67"/>
      <c r="Q27" s="67"/>
      <c r="R27" s="67"/>
    </row>
    <row r="28" spans="1:18" s="65" customFormat="1" ht="23.25" customHeight="1">
      <c r="A28" s="44"/>
      <c r="B28" s="68"/>
      <c r="C28" s="68"/>
      <c r="D28" s="69"/>
      <c r="E28" s="47"/>
      <c r="F28" s="47"/>
      <c r="G28" s="47"/>
      <c r="H28" s="47"/>
      <c r="I28" s="47"/>
      <c r="J28" s="47"/>
      <c r="K28" s="47"/>
      <c r="L28" s="47"/>
      <c r="N28" s="67"/>
      <c r="O28" s="67"/>
      <c r="P28" s="67"/>
      <c r="Q28" s="67"/>
      <c r="R28" s="67"/>
    </row>
    <row r="29" spans="1:18" s="65" customFormat="1" ht="23.25" customHeight="1">
      <c r="A29" s="44"/>
      <c r="B29" s="68"/>
      <c r="C29" s="68"/>
      <c r="D29" s="69"/>
      <c r="E29" s="47"/>
      <c r="F29" s="47"/>
      <c r="G29" s="47"/>
      <c r="H29" s="47"/>
      <c r="I29" s="47"/>
      <c r="J29" s="47"/>
      <c r="K29" s="47"/>
      <c r="L29" s="47"/>
      <c r="N29" s="67"/>
      <c r="O29" s="67"/>
      <c r="P29" s="67"/>
      <c r="Q29" s="67"/>
      <c r="R29" s="67"/>
    </row>
    <row r="30" spans="1:18" s="65" customFormat="1" ht="23.25" customHeight="1">
      <c r="A30" s="44"/>
      <c r="B30" s="68"/>
      <c r="C30" s="68"/>
      <c r="D30" s="70"/>
      <c r="E30" s="47"/>
      <c r="F30" s="47"/>
      <c r="G30" s="47"/>
      <c r="H30" s="47"/>
      <c r="I30" s="47"/>
      <c r="J30" s="47"/>
      <c r="K30" s="47"/>
      <c r="L30" s="47"/>
      <c r="N30" s="67"/>
      <c r="O30" s="67"/>
      <c r="P30" s="67"/>
      <c r="Q30" s="67"/>
      <c r="R30" s="67"/>
    </row>
    <row r="31" spans="1:18" s="65" customFormat="1" ht="23.25" customHeight="1">
      <c r="A31" s="44"/>
      <c r="B31" s="68"/>
      <c r="C31" s="68"/>
      <c r="D31" s="71"/>
      <c r="E31" s="47"/>
      <c r="F31" s="47"/>
      <c r="G31" s="47"/>
      <c r="H31" s="47"/>
      <c r="I31" s="47"/>
      <c r="J31" s="47"/>
      <c r="K31" s="47"/>
      <c r="L31" s="47"/>
      <c r="N31" s="67"/>
      <c r="O31" s="67"/>
      <c r="P31" s="67"/>
      <c r="Q31" s="67"/>
      <c r="R31" s="67"/>
    </row>
    <row r="32" spans="1:18" s="65" customFormat="1" ht="23.25" customHeight="1">
      <c r="A32" s="44"/>
      <c r="B32" s="68"/>
      <c r="C32" s="68"/>
      <c r="D32" s="69"/>
      <c r="E32" s="47"/>
      <c r="F32" s="47"/>
      <c r="G32" s="47"/>
      <c r="H32" s="47"/>
      <c r="I32" s="47"/>
      <c r="J32" s="47"/>
      <c r="K32" s="47"/>
      <c r="L32" s="47"/>
      <c r="N32" s="67"/>
      <c r="O32" s="67"/>
      <c r="P32" s="67"/>
      <c r="Q32" s="67"/>
      <c r="R32" s="67"/>
    </row>
    <row r="33" spans="1:18" s="65" customFormat="1" ht="23.25" customHeight="1">
      <c r="A33" s="44"/>
      <c r="B33" s="68"/>
      <c r="C33" s="68"/>
      <c r="D33" s="71"/>
      <c r="E33" s="47"/>
      <c r="F33" s="47"/>
      <c r="G33" s="47"/>
      <c r="H33" s="47"/>
      <c r="I33" s="47"/>
      <c r="J33" s="47"/>
      <c r="K33" s="47"/>
      <c r="L33" s="47"/>
      <c r="N33" s="67"/>
      <c r="O33" s="67"/>
      <c r="P33" s="67"/>
      <c r="Q33" s="67"/>
      <c r="R33" s="67"/>
    </row>
    <row r="34" spans="1:18" s="65" customFormat="1" ht="23.25" customHeight="1">
      <c r="A34" s="44"/>
      <c r="B34" s="68"/>
      <c r="C34" s="68"/>
      <c r="D34" s="69"/>
      <c r="E34" s="47"/>
      <c r="F34" s="47"/>
      <c r="G34" s="47"/>
      <c r="H34" s="47"/>
      <c r="I34" s="47"/>
      <c r="J34" s="47"/>
      <c r="K34" s="47"/>
      <c r="L34" s="47"/>
      <c r="N34" s="67"/>
      <c r="O34" s="67"/>
      <c r="P34" s="67"/>
      <c r="Q34" s="67"/>
      <c r="R34" s="67"/>
    </row>
    <row r="35" spans="1:18" s="65" customFormat="1" ht="23.25" customHeight="1">
      <c r="A35" s="44"/>
      <c r="B35" s="68"/>
      <c r="C35" s="68"/>
      <c r="D35" s="69"/>
      <c r="E35" s="47"/>
      <c r="F35" s="47"/>
      <c r="G35" s="47"/>
      <c r="H35" s="47"/>
      <c r="I35" s="47"/>
      <c r="J35" s="47"/>
      <c r="K35" s="47"/>
      <c r="L35" s="47"/>
      <c r="N35" s="67"/>
      <c r="O35" s="67"/>
      <c r="P35" s="67"/>
      <c r="Q35" s="67"/>
      <c r="R35" s="67"/>
    </row>
    <row r="36" spans="1:18" s="65" customFormat="1" ht="23.25" customHeight="1">
      <c r="A36" s="44"/>
      <c r="B36" s="68"/>
      <c r="C36" s="68"/>
      <c r="D36" s="69"/>
      <c r="E36" s="47"/>
      <c r="F36" s="47"/>
      <c r="G36" s="47"/>
      <c r="H36" s="47"/>
      <c r="I36" s="47"/>
      <c r="J36" s="47"/>
      <c r="K36" s="47"/>
      <c r="L36" s="47"/>
      <c r="N36" s="67"/>
      <c r="O36" s="67"/>
      <c r="P36" s="67"/>
      <c r="Q36" s="67"/>
      <c r="R36" s="67"/>
    </row>
    <row r="37" spans="1:18" s="65" customFormat="1" ht="23.25" customHeight="1">
      <c r="A37" s="44"/>
      <c r="B37" s="68"/>
      <c r="C37" s="68"/>
      <c r="D37" s="69"/>
      <c r="E37" s="47"/>
      <c r="F37" s="47"/>
      <c r="G37" s="47"/>
      <c r="H37" s="47"/>
      <c r="I37" s="47"/>
      <c r="J37" s="47"/>
      <c r="K37" s="47"/>
      <c r="L37" s="47"/>
      <c r="N37" s="67"/>
      <c r="O37" s="67"/>
      <c r="P37" s="67"/>
      <c r="Q37" s="67"/>
      <c r="R37" s="67"/>
    </row>
    <row r="38" spans="1:18" s="65" customFormat="1" ht="23.25" customHeight="1">
      <c r="A38" s="44"/>
      <c r="B38" s="68"/>
      <c r="C38" s="68"/>
      <c r="D38" s="69"/>
      <c r="E38" s="47"/>
      <c r="F38" s="47"/>
      <c r="G38" s="47"/>
      <c r="H38" s="47"/>
      <c r="I38" s="47"/>
      <c r="J38" s="47"/>
      <c r="K38" s="47"/>
      <c r="L38" s="47"/>
      <c r="N38" s="67"/>
      <c r="O38" s="67"/>
      <c r="P38" s="67"/>
      <c r="Q38" s="67"/>
      <c r="R38" s="67"/>
    </row>
    <row r="39" spans="1:18" s="65" customFormat="1" ht="23.25" customHeight="1">
      <c r="A39" s="44"/>
      <c r="B39" s="47"/>
      <c r="C39" s="47"/>
      <c r="D39" s="72"/>
      <c r="E39" s="47"/>
      <c r="F39" s="47"/>
      <c r="G39" s="47"/>
      <c r="H39" s="47"/>
      <c r="I39" s="47"/>
      <c r="J39" s="47"/>
      <c r="K39" s="47"/>
      <c r="L39" s="47"/>
      <c r="N39" s="67"/>
      <c r="O39" s="67"/>
      <c r="P39" s="67"/>
      <c r="Q39" s="67"/>
      <c r="R39" s="67"/>
    </row>
    <row r="40" spans="1:18" s="65" customFormat="1" ht="23.25" customHeight="1">
      <c r="A40" s="44"/>
      <c r="B40" s="47"/>
      <c r="C40" s="47"/>
      <c r="D40" s="72"/>
      <c r="E40" s="47"/>
      <c r="F40" s="47"/>
      <c r="G40" s="47"/>
      <c r="H40" s="47"/>
      <c r="I40" s="47"/>
      <c r="J40" s="47"/>
      <c r="K40" s="47"/>
      <c r="L40" s="47"/>
      <c r="N40" s="67"/>
      <c r="O40" s="67"/>
      <c r="P40" s="67"/>
      <c r="Q40" s="67"/>
      <c r="R40" s="67"/>
    </row>
    <row r="41" spans="1:18" s="65" customFormat="1" ht="23.25" customHeight="1">
      <c r="A41" s="44"/>
      <c r="B41" s="47"/>
      <c r="C41" s="47"/>
      <c r="D41" s="72"/>
      <c r="E41" s="47"/>
      <c r="F41" s="47"/>
      <c r="G41" s="47"/>
      <c r="H41" s="47"/>
      <c r="I41" s="47"/>
      <c r="J41" s="47"/>
      <c r="K41" s="47"/>
      <c r="L41" s="47"/>
      <c r="N41" s="67"/>
      <c r="O41" s="67"/>
      <c r="P41" s="67"/>
      <c r="Q41" s="67"/>
      <c r="R41" s="67"/>
    </row>
    <row r="42" spans="1:18" s="65" customFormat="1" ht="23.25" customHeight="1">
      <c r="A42" s="73"/>
      <c r="B42" s="47"/>
      <c r="C42" s="47"/>
      <c r="D42" s="72"/>
      <c r="E42" s="47"/>
      <c r="F42" s="47"/>
      <c r="G42" s="47"/>
      <c r="H42" s="47"/>
      <c r="I42" s="47"/>
      <c r="J42" s="47"/>
      <c r="K42" s="47"/>
      <c r="L42" s="47"/>
      <c r="N42" s="67"/>
      <c r="O42" s="67"/>
      <c r="P42" s="67"/>
      <c r="Q42" s="67"/>
      <c r="R42" s="67"/>
    </row>
    <row r="43" spans="1:18" s="65" customFormat="1" ht="23.25" customHeight="1">
      <c r="A43" s="44"/>
      <c r="B43" s="44"/>
      <c r="C43" s="44"/>
      <c r="D43" s="47"/>
      <c r="E43" s="47"/>
      <c r="F43" s="47"/>
      <c r="G43" s="47"/>
      <c r="H43" s="47"/>
      <c r="I43" s="47"/>
      <c r="J43" s="47"/>
      <c r="K43" s="47"/>
      <c r="L43" s="47"/>
      <c r="N43" s="67"/>
      <c r="O43" s="67"/>
      <c r="P43" s="67"/>
      <c r="Q43" s="67"/>
      <c r="R43" s="67"/>
    </row>
    <row r="44" spans="1:12" s="65" customFormat="1" ht="8.25" customHeight="1">
      <c r="A44" s="44"/>
      <c r="B44" s="44"/>
      <c r="C44" s="44"/>
      <c r="D44" s="47"/>
      <c r="E44" s="47"/>
      <c r="F44" s="47"/>
      <c r="G44" s="47"/>
      <c r="H44" s="47"/>
      <c r="I44" s="47"/>
      <c r="J44" s="47"/>
      <c r="K44" s="47"/>
      <c r="L44" s="47"/>
    </row>
    <row r="45" spans="1:12" s="65" customFormat="1" ht="15.7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</row>
    <row r="46" spans="1:12" ht="15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</row>
  </sheetData>
  <sheetProtection/>
  <mergeCells count="60">
    <mergeCell ref="F8:G8"/>
    <mergeCell ref="H8:I8"/>
    <mergeCell ref="A17:A19"/>
    <mergeCell ref="F19:G19"/>
    <mergeCell ref="H19:I19"/>
    <mergeCell ref="F10:G10"/>
    <mergeCell ref="H10:I10"/>
    <mergeCell ref="F17:G17"/>
    <mergeCell ref="H17:I17"/>
    <mergeCell ref="F18:G18"/>
    <mergeCell ref="H13:I13"/>
    <mergeCell ref="H14:I14"/>
    <mergeCell ref="F15:G15"/>
    <mergeCell ref="H15:I15"/>
    <mergeCell ref="H5:I5"/>
    <mergeCell ref="H18:I18"/>
    <mergeCell ref="F6:G6"/>
    <mergeCell ref="H6:I6"/>
    <mergeCell ref="F7:G7"/>
    <mergeCell ref="H7:I7"/>
    <mergeCell ref="C8:C10"/>
    <mergeCell ref="K8:K10"/>
    <mergeCell ref="L8:L10"/>
    <mergeCell ref="B17:B19"/>
    <mergeCell ref="C17:C19"/>
    <mergeCell ref="K17:K19"/>
    <mergeCell ref="L17:L19"/>
    <mergeCell ref="F9:G9"/>
    <mergeCell ref="H9:I9"/>
    <mergeCell ref="F11:G11"/>
    <mergeCell ref="K5:K7"/>
    <mergeCell ref="L5:L7"/>
    <mergeCell ref="F14:G14"/>
    <mergeCell ref="F16:G16"/>
    <mergeCell ref="H16:I16"/>
    <mergeCell ref="F5:G5"/>
    <mergeCell ref="H11:I11"/>
    <mergeCell ref="F12:G12"/>
    <mergeCell ref="H12:I12"/>
    <mergeCell ref="F13:G13"/>
    <mergeCell ref="A24:H24"/>
    <mergeCell ref="I24:L24"/>
    <mergeCell ref="A45:L45"/>
    <mergeCell ref="A5:A7"/>
    <mergeCell ref="B5:B7"/>
    <mergeCell ref="L11:L13"/>
    <mergeCell ref="C14:C16"/>
    <mergeCell ref="K14:K16"/>
    <mergeCell ref="L14:L16"/>
    <mergeCell ref="C5:C7"/>
    <mergeCell ref="A1:C1"/>
    <mergeCell ref="E1:L1"/>
    <mergeCell ref="K2:L2"/>
    <mergeCell ref="A3:H3"/>
    <mergeCell ref="I3:L3"/>
    <mergeCell ref="C11:C13"/>
    <mergeCell ref="K11:K13"/>
    <mergeCell ref="F4:G4"/>
    <mergeCell ref="H4:I4"/>
    <mergeCell ref="A8:A10"/>
  </mergeCells>
  <printOptions/>
  <pageMargins left="0.7874015748031497" right="0.3937007874015748" top="0.7874015748031497" bottom="0.5905511811023623" header="0.5118110236220472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7">
      <selection activeCell="A19" sqref="A19"/>
    </sheetView>
  </sheetViews>
  <sheetFormatPr defaultColWidth="9.00390625" defaultRowHeight="13.5"/>
  <cols>
    <col min="1" max="1" width="6.00390625" style="16" customWidth="1"/>
    <col min="2" max="3" width="6.00390625" style="8" bestFit="1" customWidth="1"/>
    <col min="4" max="4" width="13.875" style="8" customWidth="1"/>
    <col min="5" max="10" width="6.75390625" style="8" customWidth="1"/>
    <col min="11" max="11" width="7.625" style="8" customWidth="1"/>
    <col min="12" max="12" width="5.875" style="8" customWidth="1"/>
    <col min="13" max="16384" width="9.00390625" style="11" customWidth="1"/>
  </cols>
  <sheetData>
    <row r="1" spans="1:12" ht="30" customHeight="1">
      <c r="A1" s="154" t="s">
        <v>148</v>
      </c>
      <c r="B1" s="154"/>
      <c r="C1" s="154"/>
      <c r="D1" s="9"/>
      <c r="E1" s="155" t="s">
        <v>145</v>
      </c>
      <c r="F1" s="155"/>
      <c r="G1" s="155"/>
      <c r="H1" s="155"/>
      <c r="I1" s="155"/>
      <c r="J1" s="155"/>
      <c r="K1" s="155"/>
      <c r="L1" s="155"/>
    </row>
    <row r="2" spans="2:12" ht="8.25" customHeight="1">
      <c r="B2" s="17"/>
      <c r="C2" s="17"/>
      <c r="D2" s="17"/>
      <c r="E2" s="17"/>
      <c r="F2" s="17"/>
      <c r="G2" s="17"/>
      <c r="H2" s="17"/>
      <c r="K2" s="154"/>
      <c r="L2" s="154"/>
    </row>
    <row r="3" spans="1:12" ht="30" customHeight="1">
      <c r="A3" s="158" t="s">
        <v>90</v>
      </c>
      <c r="B3" s="158"/>
      <c r="C3" s="158"/>
      <c r="D3" s="158"/>
      <c r="E3" s="158"/>
      <c r="F3" s="158"/>
      <c r="G3" s="158"/>
      <c r="H3" s="158"/>
      <c r="I3" s="157" t="s">
        <v>60</v>
      </c>
      <c r="J3" s="157"/>
      <c r="K3" s="157"/>
      <c r="L3" s="157"/>
    </row>
    <row r="4" spans="1:12" s="8" customFormat="1" ht="27.75" customHeight="1">
      <c r="A4" s="14" t="s">
        <v>12</v>
      </c>
      <c r="B4" s="7" t="s">
        <v>0</v>
      </c>
      <c r="C4" s="7" t="s">
        <v>5</v>
      </c>
      <c r="D4" s="7" t="s">
        <v>6</v>
      </c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 t="s">
        <v>10</v>
      </c>
      <c r="L4" s="7" t="s">
        <v>7</v>
      </c>
    </row>
    <row r="5" spans="1:12" ht="27.75" customHeight="1">
      <c r="A5" s="18" t="s">
        <v>79</v>
      </c>
      <c r="B5" s="7" t="s">
        <v>2</v>
      </c>
      <c r="C5" s="18" t="s">
        <v>149</v>
      </c>
      <c r="D5" s="20" t="s">
        <v>26</v>
      </c>
      <c r="E5" s="74">
        <v>97</v>
      </c>
      <c r="F5" s="74">
        <v>91</v>
      </c>
      <c r="G5" s="74">
        <v>92</v>
      </c>
      <c r="H5" s="74">
        <v>94</v>
      </c>
      <c r="I5" s="74">
        <v>96</v>
      </c>
      <c r="J5" s="74">
        <v>95</v>
      </c>
      <c r="K5" s="79">
        <f>SUM(E5:J5)</f>
        <v>565</v>
      </c>
      <c r="L5" s="7">
        <v>1</v>
      </c>
    </row>
    <row r="6" spans="1:12" ht="27.75" customHeight="1">
      <c r="A6" s="18" t="s">
        <v>81</v>
      </c>
      <c r="B6" s="7" t="s">
        <v>1</v>
      </c>
      <c r="C6" s="77" t="s">
        <v>149</v>
      </c>
      <c r="D6" s="80" t="s">
        <v>39</v>
      </c>
      <c r="E6" s="74">
        <v>90</v>
      </c>
      <c r="F6" s="74">
        <v>94</v>
      </c>
      <c r="G6" s="74">
        <v>97</v>
      </c>
      <c r="H6" s="74">
        <v>91</v>
      </c>
      <c r="I6" s="74">
        <v>93</v>
      </c>
      <c r="J6" s="74">
        <v>94</v>
      </c>
      <c r="K6" s="79">
        <f>SUM(E6:J6)</f>
        <v>559</v>
      </c>
      <c r="L6" s="7">
        <v>2</v>
      </c>
    </row>
    <row r="7" spans="1:12" ht="27.75" customHeight="1">
      <c r="A7" s="18" t="s">
        <v>78</v>
      </c>
      <c r="B7" s="7" t="s">
        <v>4</v>
      </c>
      <c r="C7" s="77" t="s">
        <v>149</v>
      </c>
      <c r="D7" s="78" t="s">
        <v>46</v>
      </c>
      <c r="E7" s="74">
        <v>88</v>
      </c>
      <c r="F7" s="74">
        <v>94</v>
      </c>
      <c r="G7" s="74">
        <v>92</v>
      </c>
      <c r="H7" s="74">
        <v>87</v>
      </c>
      <c r="I7" s="74">
        <v>90</v>
      </c>
      <c r="J7" s="74">
        <v>88</v>
      </c>
      <c r="K7" s="79">
        <f>SUM(E7:J7)</f>
        <v>539</v>
      </c>
      <c r="L7" s="7">
        <v>3</v>
      </c>
    </row>
    <row r="8" spans="1:12" ht="27.75" customHeight="1">
      <c r="A8" s="18" t="s">
        <v>80</v>
      </c>
      <c r="B8" s="7" t="s">
        <v>3</v>
      </c>
      <c r="C8" s="77" t="s">
        <v>149</v>
      </c>
      <c r="D8" s="80" t="s">
        <v>25</v>
      </c>
      <c r="E8" s="74">
        <v>84</v>
      </c>
      <c r="F8" s="74">
        <v>89</v>
      </c>
      <c r="G8" s="74">
        <v>91</v>
      </c>
      <c r="H8" s="74">
        <v>91</v>
      </c>
      <c r="I8" s="74">
        <v>87</v>
      </c>
      <c r="J8" s="74">
        <v>89</v>
      </c>
      <c r="K8" s="79">
        <f>SUM(E8:J8)</f>
        <v>531</v>
      </c>
      <c r="L8" s="7">
        <v>4</v>
      </c>
    </row>
    <row r="9" spans="1:12" ht="27.75" customHeight="1">
      <c r="A9" s="18" t="s">
        <v>18</v>
      </c>
      <c r="B9" s="75"/>
      <c r="C9" s="81"/>
      <c r="D9" s="82"/>
      <c r="E9" s="7"/>
      <c r="F9" s="7"/>
      <c r="G9" s="7"/>
      <c r="H9" s="7"/>
      <c r="I9" s="7"/>
      <c r="J9" s="7"/>
      <c r="K9" s="7"/>
      <c r="L9" s="7"/>
    </row>
    <row r="10" spans="1:12" ht="27.75" customHeight="1">
      <c r="A10" s="18" t="s">
        <v>18</v>
      </c>
      <c r="B10" s="5" t="s">
        <v>1</v>
      </c>
      <c r="C10" s="5"/>
      <c r="D10" s="5" t="s">
        <v>40</v>
      </c>
      <c r="E10" s="7"/>
      <c r="F10" s="7"/>
      <c r="G10" s="7"/>
      <c r="H10" s="7"/>
      <c r="I10" s="7"/>
      <c r="J10" s="7"/>
      <c r="K10" s="7"/>
      <c r="L10" s="7"/>
    </row>
    <row r="11" ht="14.25" customHeight="1"/>
    <row r="12" spans="1:12" ht="27.75" customHeight="1">
      <c r="A12" s="158" t="s">
        <v>62</v>
      </c>
      <c r="B12" s="158"/>
      <c r="C12" s="158"/>
      <c r="D12" s="158"/>
      <c r="E12" s="158"/>
      <c r="F12" s="158"/>
      <c r="G12" s="158"/>
      <c r="H12" s="158"/>
      <c r="I12" s="157" t="s">
        <v>61</v>
      </c>
      <c r="J12" s="157"/>
      <c r="K12" s="157"/>
      <c r="L12" s="157"/>
    </row>
    <row r="13" spans="1:12" s="8" customFormat="1" ht="27.75" customHeight="1">
      <c r="A13" s="14" t="s">
        <v>12</v>
      </c>
      <c r="B13" s="7" t="s">
        <v>0</v>
      </c>
      <c r="C13" s="7" t="s">
        <v>5</v>
      </c>
      <c r="D13" s="7" t="s">
        <v>6</v>
      </c>
      <c r="E13" s="7">
        <v>1</v>
      </c>
      <c r="F13" s="7">
        <v>2</v>
      </c>
      <c r="G13" s="7">
        <v>3</v>
      </c>
      <c r="H13" s="7">
        <v>4</v>
      </c>
      <c r="I13" s="7">
        <v>5</v>
      </c>
      <c r="J13" s="7">
        <v>6</v>
      </c>
      <c r="K13" s="7" t="s">
        <v>10</v>
      </c>
      <c r="L13" s="7" t="s">
        <v>7</v>
      </c>
    </row>
    <row r="14" spans="1:12" ht="27.75" customHeight="1">
      <c r="A14" s="18" t="s">
        <v>82</v>
      </c>
      <c r="B14" s="7" t="s">
        <v>1</v>
      </c>
      <c r="C14" s="77" t="s">
        <v>149</v>
      </c>
      <c r="D14" s="20" t="s">
        <v>41</v>
      </c>
      <c r="E14" s="74">
        <v>91</v>
      </c>
      <c r="F14" s="74">
        <v>91</v>
      </c>
      <c r="G14" s="74">
        <v>92</v>
      </c>
      <c r="H14" s="74">
        <v>90</v>
      </c>
      <c r="I14" s="74">
        <v>94</v>
      </c>
      <c r="J14" s="74">
        <v>91</v>
      </c>
      <c r="K14" s="79">
        <f>SUM(E14:J14)</f>
        <v>549</v>
      </c>
      <c r="L14" s="7">
        <v>1</v>
      </c>
    </row>
    <row r="15" spans="1:12" ht="27.75" customHeight="1">
      <c r="A15" s="18" t="s">
        <v>69</v>
      </c>
      <c r="B15" s="7" t="s">
        <v>3</v>
      </c>
      <c r="C15" s="77" t="s">
        <v>149</v>
      </c>
      <c r="D15" s="78" t="s">
        <v>118</v>
      </c>
      <c r="E15" s="74">
        <v>85</v>
      </c>
      <c r="F15" s="74">
        <v>91</v>
      </c>
      <c r="G15" s="74">
        <v>90</v>
      </c>
      <c r="H15" s="74">
        <v>91</v>
      </c>
      <c r="I15" s="74">
        <v>94</v>
      </c>
      <c r="J15" s="74">
        <v>92</v>
      </c>
      <c r="K15" s="79">
        <f>SUM(E15:J15)</f>
        <v>543</v>
      </c>
      <c r="L15" s="7">
        <v>2</v>
      </c>
    </row>
    <row r="16" spans="1:12" ht="27.75" customHeight="1">
      <c r="A16" s="18" t="s">
        <v>67</v>
      </c>
      <c r="B16" s="7" t="s">
        <v>2</v>
      </c>
      <c r="C16" s="77" t="s">
        <v>149</v>
      </c>
      <c r="D16" s="78" t="s">
        <v>117</v>
      </c>
      <c r="E16" s="74">
        <v>82</v>
      </c>
      <c r="F16" s="74">
        <v>86</v>
      </c>
      <c r="G16" s="74">
        <v>89</v>
      </c>
      <c r="H16" s="74">
        <v>88</v>
      </c>
      <c r="I16" s="74">
        <v>91</v>
      </c>
      <c r="J16" s="74">
        <v>91</v>
      </c>
      <c r="K16" s="79">
        <f>SUM(E16:J16)</f>
        <v>527</v>
      </c>
      <c r="L16" s="7">
        <v>3</v>
      </c>
    </row>
    <row r="17" spans="1:12" ht="27.75" customHeight="1">
      <c r="A17" s="18" t="s">
        <v>71</v>
      </c>
      <c r="B17" s="7" t="s">
        <v>4</v>
      </c>
      <c r="C17" s="77" t="s">
        <v>149</v>
      </c>
      <c r="D17" s="80" t="s">
        <v>120</v>
      </c>
      <c r="E17" s="74">
        <v>86</v>
      </c>
      <c r="F17" s="74">
        <v>86</v>
      </c>
      <c r="G17" s="74">
        <v>91</v>
      </c>
      <c r="H17" s="74">
        <v>82</v>
      </c>
      <c r="I17" s="74">
        <v>89</v>
      </c>
      <c r="J17" s="74">
        <v>92</v>
      </c>
      <c r="K17" s="79">
        <f>SUM(E17:J17)</f>
        <v>526</v>
      </c>
      <c r="L17" s="7">
        <v>4</v>
      </c>
    </row>
    <row r="18" spans="1:12" ht="27.75" customHeight="1">
      <c r="A18" s="18" t="s">
        <v>18</v>
      </c>
      <c r="B18" s="5" t="s">
        <v>2</v>
      </c>
      <c r="C18" s="21"/>
      <c r="D18" s="83" t="s">
        <v>34</v>
      </c>
      <c r="E18" s="84"/>
      <c r="F18" s="84"/>
      <c r="G18" s="1"/>
      <c r="H18" s="7"/>
      <c r="I18" s="7"/>
      <c r="J18" s="7"/>
      <c r="K18" s="7"/>
      <c r="L18" s="7"/>
    </row>
    <row r="19" spans="1:12" ht="27.75" customHeight="1">
      <c r="A19" s="18" t="s">
        <v>214</v>
      </c>
      <c r="B19" s="5" t="s">
        <v>2</v>
      </c>
      <c r="C19" s="5"/>
      <c r="D19" s="5" t="s">
        <v>35</v>
      </c>
      <c r="E19" s="7"/>
      <c r="F19" s="7"/>
      <c r="G19" s="7"/>
      <c r="H19" s="7"/>
      <c r="I19" s="7"/>
      <c r="J19" s="7"/>
      <c r="K19" s="7"/>
      <c r="L19" s="7"/>
    </row>
    <row r="20" spans="1:12" ht="12.75" customHeight="1">
      <c r="A20" s="1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5.75" customHeight="1">
      <c r="A21" s="156" t="s">
        <v>15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</row>
  </sheetData>
  <sheetProtection/>
  <mergeCells count="8">
    <mergeCell ref="A1:C1"/>
    <mergeCell ref="E1:L1"/>
    <mergeCell ref="A21:L21"/>
    <mergeCell ref="K2:L2"/>
    <mergeCell ref="I3:L3"/>
    <mergeCell ref="I12:L12"/>
    <mergeCell ref="A3:H3"/>
    <mergeCell ref="A12:H12"/>
  </mergeCells>
  <dataValidations count="1">
    <dataValidation type="whole" allowBlank="1" showInputMessage="1" showErrorMessage="1" sqref="E15:J18 E7:J8">
      <formula1>0</formula1>
      <formula2>100</formula2>
    </dataValidation>
  </dataValidations>
  <printOptions/>
  <pageMargins left="0.7874015748031497" right="0.5905511811023623" top="0.7874015748031497" bottom="0.5905511811023623" header="0.5118110236220472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7">
      <selection activeCell="C9" sqref="C9"/>
    </sheetView>
  </sheetViews>
  <sheetFormatPr defaultColWidth="9.00390625" defaultRowHeight="13.5"/>
  <cols>
    <col min="1" max="1" width="6.00390625" style="16" customWidth="1"/>
    <col min="2" max="3" width="6.00390625" style="8" bestFit="1" customWidth="1"/>
    <col min="4" max="4" width="13.875" style="8" customWidth="1"/>
    <col min="5" max="10" width="7.00390625" style="8" customWidth="1"/>
    <col min="11" max="11" width="7.875" style="8" customWidth="1"/>
    <col min="12" max="12" width="5.875" style="8" customWidth="1"/>
    <col min="13" max="16384" width="9.00390625" style="11" customWidth="1"/>
  </cols>
  <sheetData>
    <row r="1" spans="1:12" ht="24.75" customHeight="1">
      <c r="A1" s="154" t="s">
        <v>148</v>
      </c>
      <c r="B1" s="154"/>
      <c r="C1" s="154"/>
      <c r="D1" s="9"/>
      <c r="E1" s="155" t="s">
        <v>145</v>
      </c>
      <c r="F1" s="155"/>
      <c r="G1" s="155"/>
      <c r="H1" s="155"/>
      <c r="I1" s="155"/>
      <c r="J1" s="155"/>
      <c r="K1" s="155"/>
      <c r="L1" s="155"/>
    </row>
    <row r="2" spans="1:12" ht="24.75" customHeight="1">
      <c r="A2" s="159" t="s">
        <v>91</v>
      </c>
      <c r="B2" s="159"/>
      <c r="C2" s="159"/>
      <c r="D2" s="159"/>
      <c r="E2" s="159"/>
      <c r="F2" s="159"/>
      <c r="G2" s="159"/>
      <c r="H2" s="159"/>
      <c r="I2" s="157" t="s">
        <v>142</v>
      </c>
      <c r="J2" s="157"/>
      <c r="K2" s="157"/>
      <c r="L2" s="157"/>
    </row>
    <row r="3" spans="1:12" s="8" customFormat="1" ht="26.25" customHeight="1">
      <c r="A3" s="14" t="s">
        <v>12</v>
      </c>
      <c r="B3" s="7" t="s">
        <v>0</v>
      </c>
      <c r="C3" s="7" t="s">
        <v>5</v>
      </c>
      <c r="D3" s="7" t="s">
        <v>6</v>
      </c>
      <c r="E3" s="7">
        <v>1</v>
      </c>
      <c r="F3" s="7">
        <v>2</v>
      </c>
      <c r="G3" s="7">
        <v>3</v>
      </c>
      <c r="H3" s="7">
        <v>4</v>
      </c>
      <c r="I3" s="88">
        <v>5</v>
      </c>
      <c r="J3" s="88">
        <v>6</v>
      </c>
      <c r="K3" s="7" t="s">
        <v>10</v>
      </c>
      <c r="L3" s="7" t="s">
        <v>7</v>
      </c>
    </row>
    <row r="4" spans="1:12" ht="24.75" customHeight="1">
      <c r="A4" s="18" t="s">
        <v>81</v>
      </c>
      <c r="B4" s="7" t="s">
        <v>2</v>
      </c>
      <c r="C4" s="77" t="s">
        <v>18</v>
      </c>
      <c r="D4" s="85" t="s">
        <v>100</v>
      </c>
      <c r="E4" s="87">
        <v>99.2</v>
      </c>
      <c r="F4" s="87">
        <v>102.2</v>
      </c>
      <c r="G4" s="87">
        <v>101.7</v>
      </c>
      <c r="H4" s="87">
        <v>103.1</v>
      </c>
      <c r="I4" s="87">
        <v>103</v>
      </c>
      <c r="J4" s="87">
        <v>102.8</v>
      </c>
      <c r="K4" s="90">
        <f>SUM(E4:J4)</f>
        <v>612</v>
      </c>
      <c r="L4" s="7">
        <v>1</v>
      </c>
    </row>
    <row r="5" spans="1:12" ht="24.75" customHeight="1">
      <c r="A5" s="18" t="s">
        <v>79</v>
      </c>
      <c r="B5" s="7" t="s">
        <v>1</v>
      </c>
      <c r="C5" s="77" t="s">
        <v>18</v>
      </c>
      <c r="D5" s="58" t="s">
        <v>150</v>
      </c>
      <c r="E5" s="87">
        <v>100.2</v>
      </c>
      <c r="F5" s="87">
        <v>102.9</v>
      </c>
      <c r="G5" s="87">
        <v>102.2</v>
      </c>
      <c r="H5" s="87">
        <v>101.5</v>
      </c>
      <c r="I5" s="87">
        <v>102.9</v>
      </c>
      <c r="J5" s="87">
        <v>101.7</v>
      </c>
      <c r="K5" s="90">
        <f>SUM(E5:J5)</f>
        <v>611.4000000000001</v>
      </c>
      <c r="L5" s="7">
        <v>2</v>
      </c>
    </row>
    <row r="6" spans="1:12" ht="24.75" customHeight="1">
      <c r="A6" s="18" t="s">
        <v>80</v>
      </c>
      <c r="B6" s="7" t="s">
        <v>4</v>
      </c>
      <c r="C6" s="77" t="s">
        <v>18</v>
      </c>
      <c r="D6" s="86" t="s">
        <v>122</v>
      </c>
      <c r="E6" s="87">
        <v>101.5</v>
      </c>
      <c r="F6" s="87">
        <v>101.9</v>
      </c>
      <c r="G6" s="87">
        <v>101.9</v>
      </c>
      <c r="H6" s="87">
        <v>99.9</v>
      </c>
      <c r="I6" s="87">
        <v>99.6</v>
      </c>
      <c r="J6" s="87">
        <v>101.5</v>
      </c>
      <c r="K6" s="90">
        <f>SUM(E6:J6)</f>
        <v>606.3000000000001</v>
      </c>
      <c r="L6" s="7">
        <v>3</v>
      </c>
    </row>
    <row r="7" spans="1:12" ht="24.75" customHeight="1">
      <c r="A7" s="18" t="s">
        <v>78</v>
      </c>
      <c r="B7" s="7" t="s">
        <v>3</v>
      </c>
      <c r="C7" s="77" t="s">
        <v>18</v>
      </c>
      <c r="D7" s="85" t="s">
        <v>131</v>
      </c>
      <c r="E7" s="87"/>
      <c r="F7" s="87"/>
      <c r="G7" s="87"/>
      <c r="H7" s="87"/>
      <c r="I7" s="87"/>
      <c r="J7" s="87"/>
      <c r="K7" s="7"/>
      <c r="L7" s="7" t="s">
        <v>151</v>
      </c>
    </row>
    <row r="8" spans="1:12" ht="24.75" customHeight="1">
      <c r="A8" s="18" t="s">
        <v>144</v>
      </c>
      <c r="B8" s="7"/>
      <c r="C8" s="5"/>
      <c r="D8" s="4" t="s">
        <v>33</v>
      </c>
      <c r="E8" s="7"/>
      <c r="F8" s="7"/>
      <c r="G8" s="7"/>
      <c r="H8" s="7"/>
      <c r="I8" s="88"/>
      <c r="J8" s="88"/>
      <c r="K8" s="7"/>
      <c r="L8" s="7"/>
    </row>
    <row r="9" spans="1:12" ht="24.75" customHeight="1">
      <c r="A9" s="18" t="s">
        <v>144</v>
      </c>
      <c r="B9" s="75"/>
      <c r="C9" s="5"/>
      <c r="D9" s="4" t="s">
        <v>147</v>
      </c>
      <c r="E9" s="7"/>
      <c r="F9" s="7"/>
      <c r="G9" s="7"/>
      <c r="H9" s="7"/>
      <c r="I9" s="88"/>
      <c r="J9" s="88"/>
      <c r="K9" s="7"/>
      <c r="L9" s="7"/>
    </row>
    <row r="10" spans="1:12" ht="24.75" customHeight="1">
      <c r="A10" s="18"/>
      <c r="B10" s="5" t="s">
        <v>147</v>
      </c>
      <c r="C10" s="5"/>
      <c r="D10" s="4" t="s">
        <v>152</v>
      </c>
      <c r="E10" s="7"/>
      <c r="F10" s="7"/>
      <c r="G10" s="7"/>
      <c r="H10" s="7"/>
      <c r="I10" s="88"/>
      <c r="J10" s="88"/>
      <c r="K10" s="7"/>
      <c r="L10" s="7"/>
    </row>
    <row r="11" ht="6" customHeight="1"/>
    <row r="13" spans="1:12" ht="24.75" customHeight="1">
      <c r="A13" s="8"/>
      <c r="D13" s="9"/>
      <c r="E13" s="10"/>
      <c r="F13" s="10"/>
      <c r="G13" s="10"/>
      <c r="H13" s="10"/>
      <c r="I13" s="10"/>
      <c r="J13" s="10"/>
      <c r="K13" s="10"/>
      <c r="L13" s="10"/>
    </row>
    <row r="14" spans="1:12" ht="24.75" customHeight="1">
      <c r="A14" s="160" t="s">
        <v>153</v>
      </c>
      <c r="B14" s="160"/>
      <c r="C14" s="160"/>
      <c r="D14" s="160"/>
      <c r="E14" s="160"/>
      <c r="F14" s="160"/>
      <c r="G14" s="160"/>
      <c r="H14" s="160"/>
      <c r="I14" s="157" t="s">
        <v>142</v>
      </c>
      <c r="J14" s="157"/>
      <c r="K14" s="157"/>
      <c r="L14" s="157"/>
    </row>
    <row r="15" spans="1:12" s="8" customFormat="1" ht="24.75" customHeight="1">
      <c r="A15" s="14" t="s">
        <v>12</v>
      </c>
      <c r="B15" s="7" t="s">
        <v>0</v>
      </c>
      <c r="C15" s="7" t="s">
        <v>5</v>
      </c>
      <c r="D15" s="7" t="s">
        <v>6</v>
      </c>
      <c r="E15" s="7">
        <v>1</v>
      </c>
      <c r="F15" s="7">
        <v>2</v>
      </c>
      <c r="G15" s="7">
        <v>3</v>
      </c>
      <c r="H15" s="7">
        <v>4</v>
      </c>
      <c r="I15" s="7">
        <v>5</v>
      </c>
      <c r="J15" s="7">
        <v>6</v>
      </c>
      <c r="K15" s="7" t="s">
        <v>10</v>
      </c>
      <c r="L15" s="7" t="s">
        <v>7</v>
      </c>
    </row>
    <row r="16" spans="1:12" ht="24.75" customHeight="1">
      <c r="A16" s="18" t="s">
        <v>71</v>
      </c>
      <c r="B16" s="7" t="s">
        <v>1</v>
      </c>
      <c r="C16" s="7" t="s">
        <v>146</v>
      </c>
      <c r="D16" s="3" t="s">
        <v>103</v>
      </c>
      <c r="E16" s="87">
        <v>99.2</v>
      </c>
      <c r="F16" s="87">
        <v>100.3</v>
      </c>
      <c r="G16" s="87">
        <v>103.3</v>
      </c>
      <c r="H16" s="87">
        <v>99.8</v>
      </c>
      <c r="I16" s="87">
        <v>100.8</v>
      </c>
      <c r="J16" s="87">
        <v>102.9</v>
      </c>
      <c r="K16" s="90">
        <f>SUM(E16:J16)</f>
        <v>606.3000000000001</v>
      </c>
      <c r="L16" s="7">
        <v>1</v>
      </c>
    </row>
    <row r="17" spans="1:12" ht="24.75" customHeight="1">
      <c r="A17" s="18" t="s">
        <v>75</v>
      </c>
      <c r="B17" s="7" t="s">
        <v>2</v>
      </c>
      <c r="C17" s="7" t="s">
        <v>146</v>
      </c>
      <c r="D17" s="7" t="s">
        <v>102</v>
      </c>
      <c r="E17" s="87">
        <v>101.9</v>
      </c>
      <c r="F17" s="87">
        <v>100</v>
      </c>
      <c r="G17" s="87">
        <v>100.2</v>
      </c>
      <c r="H17" s="87">
        <v>97.8</v>
      </c>
      <c r="I17" s="87">
        <v>102.3</v>
      </c>
      <c r="J17" s="87">
        <v>100.7</v>
      </c>
      <c r="K17" s="90">
        <f>SUM(E17:J17)</f>
        <v>602.9000000000001</v>
      </c>
      <c r="L17" s="7">
        <v>2</v>
      </c>
    </row>
    <row r="18" spans="1:12" ht="24.75" customHeight="1">
      <c r="A18" s="18" t="s">
        <v>73</v>
      </c>
      <c r="B18" s="7" t="s">
        <v>4</v>
      </c>
      <c r="C18" s="7" t="s">
        <v>146</v>
      </c>
      <c r="D18" s="7" t="s">
        <v>123</v>
      </c>
      <c r="E18" s="87">
        <v>101</v>
      </c>
      <c r="F18" s="87">
        <v>99.6</v>
      </c>
      <c r="G18" s="87">
        <v>98.3</v>
      </c>
      <c r="H18" s="87">
        <v>95.6</v>
      </c>
      <c r="I18" s="87">
        <v>97.2</v>
      </c>
      <c r="J18" s="87">
        <v>96.4</v>
      </c>
      <c r="K18" s="90">
        <f>SUM(E18:J18)</f>
        <v>588.1</v>
      </c>
      <c r="L18" s="7">
        <v>3</v>
      </c>
    </row>
    <row r="19" spans="1:12" ht="24.75" customHeight="1">
      <c r="A19" s="18" t="s">
        <v>83</v>
      </c>
      <c r="B19" s="7" t="s">
        <v>3</v>
      </c>
      <c r="C19" s="7" t="s">
        <v>146</v>
      </c>
      <c r="D19" s="7" t="s">
        <v>101</v>
      </c>
      <c r="E19" s="87">
        <v>99</v>
      </c>
      <c r="F19" s="87">
        <v>95.5</v>
      </c>
      <c r="G19" s="87">
        <v>96.4</v>
      </c>
      <c r="H19" s="87">
        <v>99.9</v>
      </c>
      <c r="I19" s="87">
        <v>96.9</v>
      </c>
      <c r="J19" s="87">
        <v>98.3</v>
      </c>
      <c r="K19" s="90">
        <f>SUM(E19:J19)</f>
        <v>585.9999999999999</v>
      </c>
      <c r="L19" s="7">
        <v>4</v>
      </c>
    </row>
    <row r="20" spans="1:12" ht="24.75" customHeight="1">
      <c r="A20" s="18" t="s">
        <v>18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24.75" customHeight="1">
      <c r="A21" s="18" t="s">
        <v>214</v>
      </c>
      <c r="B21" s="7"/>
      <c r="C21" s="7"/>
      <c r="D21" s="19"/>
      <c r="E21" s="7"/>
      <c r="F21" s="7"/>
      <c r="G21" s="7"/>
      <c r="H21" s="7"/>
      <c r="I21" s="7"/>
      <c r="J21" s="7"/>
      <c r="K21" s="7"/>
      <c r="L21" s="7"/>
    </row>
    <row r="22" ht="12" customHeight="1"/>
    <row r="23" spans="1:12" ht="15.75" customHeight="1">
      <c r="A23" s="156" t="s">
        <v>15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</row>
    <row r="24" spans="1:12" ht="24.75" customHeight="1">
      <c r="A24" s="8"/>
      <c r="D24" s="9"/>
      <c r="E24" s="10"/>
      <c r="F24" s="10"/>
      <c r="G24" s="10"/>
      <c r="H24" s="10"/>
      <c r="I24" s="10"/>
      <c r="J24" s="10"/>
      <c r="K24" s="10"/>
      <c r="L24" s="10"/>
    </row>
    <row r="28" ht="36" customHeight="1"/>
  </sheetData>
  <sheetProtection/>
  <mergeCells count="7">
    <mergeCell ref="A23:L23"/>
    <mergeCell ref="A1:C1"/>
    <mergeCell ref="E1:L1"/>
    <mergeCell ref="A2:H2"/>
    <mergeCell ref="I2:L2"/>
    <mergeCell ref="A14:H14"/>
    <mergeCell ref="I14:L14"/>
  </mergeCells>
  <dataValidations count="1">
    <dataValidation type="decimal" allowBlank="1" showInputMessage="1" showErrorMessage="1" sqref="E16:J19 E4:J7">
      <formula1>0</formula1>
      <formula2>109</formula2>
    </dataValidation>
  </dataValidations>
  <printOptions/>
  <pageMargins left="0.7874015748031497" right="0.3937007874015748" top="0.7874015748031497" bottom="0.5905511811023623" header="0.5118110236220472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6.00390625" style="16" customWidth="1"/>
    <col min="2" max="3" width="6.00390625" style="8" bestFit="1" customWidth="1"/>
    <col min="4" max="4" width="14.375" style="8" customWidth="1"/>
    <col min="5" max="10" width="6.875" style="8" customWidth="1"/>
    <col min="11" max="11" width="8.125" style="8" customWidth="1"/>
    <col min="12" max="12" width="5.875" style="8" customWidth="1"/>
    <col min="13" max="16384" width="9.00390625" style="11" customWidth="1"/>
  </cols>
  <sheetData>
    <row r="1" spans="1:12" ht="18" customHeight="1">
      <c r="A1" s="154" t="s">
        <v>13</v>
      </c>
      <c r="B1" s="154"/>
      <c r="C1" s="154"/>
      <c r="D1" s="9"/>
      <c r="E1" s="155" t="s">
        <v>17</v>
      </c>
      <c r="F1" s="155"/>
      <c r="G1" s="155"/>
      <c r="H1" s="155"/>
      <c r="I1" s="155"/>
      <c r="J1" s="155"/>
      <c r="K1" s="155"/>
      <c r="L1" s="155"/>
    </row>
    <row r="2" spans="1:12" ht="24.75" customHeight="1">
      <c r="A2" s="159" t="s">
        <v>154</v>
      </c>
      <c r="B2" s="159"/>
      <c r="C2" s="159"/>
      <c r="D2" s="159"/>
      <c r="E2" s="159"/>
      <c r="F2" s="159"/>
      <c r="G2" s="159"/>
      <c r="H2" s="159"/>
      <c r="I2" s="157" t="s">
        <v>143</v>
      </c>
      <c r="J2" s="157"/>
      <c r="K2" s="157"/>
      <c r="L2" s="157"/>
    </row>
    <row r="3" spans="1:12" s="8" customFormat="1" ht="26.25" customHeight="1">
      <c r="A3" s="14" t="s">
        <v>12</v>
      </c>
      <c r="B3" s="7" t="s">
        <v>0</v>
      </c>
      <c r="C3" s="7" t="s">
        <v>5</v>
      </c>
      <c r="D3" s="7" t="s">
        <v>6</v>
      </c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 t="s">
        <v>10</v>
      </c>
      <c r="L3" s="7" t="s">
        <v>7</v>
      </c>
    </row>
    <row r="4" spans="1:12" ht="24.75" customHeight="1">
      <c r="A4" s="18" t="s">
        <v>75</v>
      </c>
      <c r="B4" s="84" t="s">
        <v>2</v>
      </c>
      <c r="C4" s="94" t="s">
        <v>130</v>
      </c>
      <c r="D4" s="107" t="s">
        <v>31</v>
      </c>
      <c r="E4" s="87">
        <v>104.6</v>
      </c>
      <c r="F4" s="87">
        <v>103.7</v>
      </c>
      <c r="G4" s="87">
        <v>105.6</v>
      </c>
      <c r="H4" s="87">
        <v>105.1</v>
      </c>
      <c r="I4" s="87">
        <v>105.5</v>
      </c>
      <c r="J4" s="87">
        <v>103.7</v>
      </c>
      <c r="K4" s="90">
        <f>SUM(E4:J4)</f>
        <v>628.2</v>
      </c>
      <c r="L4" s="7">
        <v>1</v>
      </c>
    </row>
    <row r="5" spans="1:12" ht="24.75" customHeight="1">
      <c r="A5" s="18" t="s">
        <v>83</v>
      </c>
      <c r="B5" s="84" t="s">
        <v>3</v>
      </c>
      <c r="C5" s="94" t="s">
        <v>130</v>
      </c>
      <c r="D5" s="106" t="s">
        <v>104</v>
      </c>
      <c r="E5" s="87">
        <v>101.9</v>
      </c>
      <c r="F5" s="87">
        <v>102.6</v>
      </c>
      <c r="G5" s="87">
        <v>100.1</v>
      </c>
      <c r="H5" s="87">
        <v>100.9</v>
      </c>
      <c r="I5" s="87">
        <v>103.8</v>
      </c>
      <c r="J5" s="87">
        <v>103.4</v>
      </c>
      <c r="K5" s="90">
        <f>SUM(E5:J5)</f>
        <v>612.7</v>
      </c>
      <c r="L5" s="7">
        <v>2</v>
      </c>
    </row>
    <row r="6" spans="1:12" ht="24.75" customHeight="1">
      <c r="A6" s="18" t="s">
        <v>77</v>
      </c>
      <c r="B6" s="84" t="s">
        <v>1</v>
      </c>
      <c r="C6" s="94" t="s">
        <v>130</v>
      </c>
      <c r="D6" s="105" t="s">
        <v>38</v>
      </c>
      <c r="E6" s="87">
        <v>104.1</v>
      </c>
      <c r="F6" s="87">
        <v>99.8</v>
      </c>
      <c r="G6" s="87">
        <v>98.8</v>
      </c>
      <c r="H6" s="87">
        <v>101.6</v>
      </c>
      <c r="I6" s="87">
        <v>99.3</v>
      </c>
      <c r="J6" s="87">
        <v>103.4</v>
      </c>
      <c r="K6" s="90">
        <f>SUM(E6:J6)</f>
        <v>607</v>
      </c>
      <c r="L6" s="7">
        <v>3</v>
      </c>
    </row>
    <row r="7" spans="1:12" ht="24.75" customHeight="1">
      <c r="A7" s="18" t="s">
        <v>73</v>
      </c>
      <c r="B7" s="84" t="s">
        <v>4</v>
      </c>
      <c r="C7" s="94" t="s">
        <v>130</v>
      </c>
      <c r="D7" s="104" t="s">
        <v>124</v>
      </c>
      <c r="E7" s="87">
        <v>100.3</v>
      </c>
      <c r="F7" s="87">
        <v>100.2</v>
      </c>
      <c r="G7" s="87">
        <v>101</v>
      </c>
      <c r="H7" s="87">
        <v>102</v>
      </c>
      <c r="I7" s="87">
        <v>96.2</v>
      </c>
      <c r="J7" s="87">
        <v>98.7</v>
      </c>
      <c r="K7" s="90">
        <f>SUM(E7:J7)</f>
        <v>598.4</v>
      </c>
      <c r="L7" s="7">
        <v>4</v>
      </c>
    </row>
    <row r="8" spans="1:12" ht="24.75" customHeight="1">
      <c r="A8" s="18" t="s">
        <v>18</v>
      </c>
      <c r="B8" s="93"/>
      <c r="C8" s="95"/>
      <c r="D8" s="96"/>
      <c r="E8" s="7"/>
      <c r="F8" s="7"/>
      <c r="G8" s="7"/>
      <c r="H8" s="7"/>
      <c r="I8" s="7"/>
      <c r="J8" s="7"/>
      <c r="K8" s="7"/>
      <c r="L8" s="7"/>
    </row>
    <row r="9" spans="1:12" ht="24.75" customHeight="1">
      <c r="A9" s="18" t="s">
        <v>18</v>
      </c>
      <c r="B9" s="93"/>
      <c r="C9" s="93"/>
      <c r="D9" s="97"/>
      <c r="E9" s="7"/>
      <c r="F9" s="7"/>
      <c r="G9" s="7"/>
      <c r="H9" s="7"/>
      <c r="I9" s="7"/>
      <c r="J9" s="7"/>
      <c r="K9" s="7"/>
      <c r="L9" s="7"/>
    </row>
    <row r="10" spans="1:12" ht="24.75" customHeight="1">
      <c r="A10" s="18" t="s">
        <v>18</v>
      </c>
      <c r="B10" s="93"/>
      <c r="C10" s="95"/>
      <c r="D10" s="76"/>
      <c r="E10" s="7"/>
      <c r="F10" s="7"/>
      <c r="G10" s="7"/>
      <c r="H10" s="7"/>
      <c r="I10" s="7"/>
      <c r="J10" s="7"/>
      <c r="K10" s="7"/>
      <c r="L10" s="7"/>
    </row>
    <row r="11" spans="1:12" ht="24.75" customHeight="1">
      <c r="A11" s="98"/>
      <c r="B11" s="99"/>
      <c r="C11" s="99"/>
      <c r="D11" s="100"/>
      <c r="E11" s="6"/>
      <c r="F11" s="6"/>
      <c r="G11" s="6"/>
      <c r="H11" s="6"/>
      <c r="I11" s="6"/>
      <c r="J11" s="6"/>
      <c r="K11" s="6"/>
      <c r="L11" s="6"/>
    </row>
    <row r="12" spans="1:12" ht="24.75" customHeight="1">
      <c r="A12" s="98"/>
      <c r="B12" s="99"/>
      <c r="C12" s="99"/>
      <c r="D12" s="100"/>
      <c r="E12" s="6"/>
      <c r="F12" s="6"/>
      <c r="G12" s="6"/>
      <c r="H12" s="6"/>
      <c r="I12" s="6"/>
      <c r="J12" s="6"/>
      <c r="K12" s="6"/>
      <c r="L12" s="6"/>
    </row>
    <row r="13" ht="15" customHeight="1"/>
    <row r="14" spans="1:12" ht="24.75" customHeight="1">
      <c r="A14" s="160" t="s">
        <v>155</v>
      </c>
      <c r="B14" s="160"/>
      <c r="C14" s="160"/>
      <c r="D14" s="160"/>
      <c r="E14" s="160"/>
      <c r="F14" s="160"/>
      <c r="G14" s="160"/>
      <c r="H14" s="160"/>
      <c r="I14" s="157" t="s">
        <v>143</v>
      </c>
      <c r="J14" s="157"/>
      <c r="K14" s="157"/>
      <c r="L14" s="157"/>
    </row>
    <row r="15" spans="1:12" s="8" customFormat="1" ht="24.75" customHeight="1">
      <c r="A15" s="14" t="s">
        <v>12</v>
      </c>
      <c r="B15" s="7" t="s">
        <v>0</v>
      </c>
      <c r="C15" s="7" t="s">
        <v>5</v>
      </c>
      <c r="D15" s="7" t="s">
        <v>6</v>
      </c>
      <c r="E15" s="7">
        <v>1</v>
      </c>
      <c r="F15" s="7">
        <v>2</v>
      </c>
      <c r="G15" s="7">
        <v>3</v>
      </c>
      <c r="H15" s="7">
        <v>4</v>
      </c>
      <c r="I15" s="7">
        <v>5</v>
      </c>
      <c r="J15" s="7">
        <v>6</v>
      </c>
      <c r="K15" s="7" t="s">
        <v>10</v>
      </c>
      <c r="L15" s="7" t="s">
        <v>7</v>
      </c>
    </row>
    <row r="16" spans="1:12" ht="24.75" customHeight="1">
      <c r="A16" s="18" t="s">
        <v>84</v>
      </c>
      <c r="B16" s="84" t="s">
        <v>2</v>
      </c>
      <c r="C16" s="103" t="s">
        <v>129</v>
      </c>
      <c r="D16" s="20" t="s">
        <v>106</v>
      </c>
      <c r="E16" s="87">
        <v>100.8</v>
      </c>
      <c r="F16" s="87">
        <v>99.4</v>
      </c>
      <c r="G16" s="87">
        <v>101.1</v>
      </c>
      <c r="H16" s="87">
        <v>101.4</v>
      </c>
      <c r="I16" s="87">
        <v>103.7</v>
      </c>
      <c r="J16" s="87">
        <v>101.9</v>
      </c>
      <c r="K16" s="90">
        <f>SUM(E16:J16)</f>
        <v>608.3</v>
      </c>
      <c r="L16" s="7"/>
    </row>
    <row r="17" spans="1:12" ht="24.75" customHeight="1">
      <c r="A17" s="18" t="s">
        <v>78</v>
      </c>
      <c r="B17" s="84" t="s">
        <v>3</v>
      </c>
      <c r="C17" s="103" t="s">
        <v>129</v>
      </c>
      <c r="D17" s="3" t="s">
        <v>105</v>
      </c>
      <c r="E17" s="87">
        <v>103.6</v>
      </c>
      <c r="F17" s="87">
        <v>101.7</v>
      </c>
      <c r="G17" s="87">
        <v>103.4</v>
      </c>
      <c r="H17" s="87">
        <v>99.2</v>
      </c>
      <c r="I17" s="87">
        <v>100.6</v>
      </c>
      <c r="J17" s="87">
        <v>100.6</v>
      </c>
      <c r="K17" s="90">
        <f>SUM(E17:J17)</f>
        <v>609.1</v>
      </c>
      <c r="L17" s="7"/>
    </row>
    <row r="18" spans="1:12" ht="24.75" customHeight="1">
      <c r="A18" s="18"/>
      <c r="B18" s="93"/>
      <c r="C18" s="101"/>
      <c r="D18" s="76"/>
      <c r="E18" s="7"/>
      <c r="F18" s="84"/>
      <c r="G18" s="84"/>
      <c r="H18" s="2"/>
      <c r="I18" s="7"/>
      <c r="J18" s="7"/>
      <c r="K18" s="7"/>
      <c r="L18" s="7"/>
    </row>
    <row r="19" spans="1:12" ht="24.75" customHeight="1">
      <c r="A19" s="18" t="s">
        <v>144</v>
      </c>
      <c r="B19" s="93"/>
      <c r="C19" s="95"/>
      <c r="D19" s="102"/>
      <c r="E19" s="7"/>
      <c r="F19" s="84"/>
      <c r="G19" s="84"/>
      <c r="H19" s="2"/>
      <c r="I19" s="7"/>
      <c r="J19" s="7"/>
      <c r="K19" s="7"/>
      <c r="L19" s="7"/>
    </row>
    <row r="20" spans="1:12" ht="24.75" customHeight="1">
      <c r="A20" s="15"/>
      <c r="B20" s="6"/>
      <c r="C20" s="6"/>
      <c r="D20" s="100"/>
      <c r="E20" s="6"/>
      <c r="F20" s="6"/>
      <c r="G20" s="6"/>
      <c r="H20" s="6"/>
      <c r="I20" s="6"/>
      <c r="J20" s="6"/>
      <c r="K20" s="6"/>
      <c r="L20" s="6"/>
    </row>
    <row r="21" spans="1:12" ht="24.75" customHeight="1">
      <c r="A21" s="15"/>
      <c r="B21" s="6"/>
      <c r="C21" s="6"/>
      <c r="D21" s="100"/>
      <c r="E21" s="6"/>
      <c r="F21" s="6"/>
      <c r="G21" s="6"/>
      <c r="H21" s="6"/>
      <c r="I21" s="6"/>
      <c r="J21" s="6"/>
      <c r="K21" s="6"/>
      <c r="L21" s="6"/>
    </row>
    <row r="22" spans="1:12" ht="24.75" customHeight="1">
      <c r="A22" s="15"/>
      <c r="B22" s="6"/>
      <c r="C22" s="6"/>
      <c r="D22" s="100"/>
      <c r="E22" s="6"/>
      <c r="F22" s="6"/>
      <c r="G22" s="6"/>
      <c r="H22" s="6"/>
      <c r="I22" s="6"/>
      <c r="J22" s="6"/>
      <c r="K22" s="6"/>
      <c r="L22" s="6"/>
    </row>
    <row r="23" spans="1:12" ht="24.75" customHeight="1">
      <c r="A23" s="15"/>
      <c r="B23" s="6"/>
      <c r="C23" s="6"/>
      <c r="D23" s="100"/>
      <c r="E23" s="6"/>
      <c r="F23" s="6"/>
      <c r="G23" s="6"/>
      <c r="H23" s="6"/>
      <c r="I23" s="6"/>
      <c r="J23" s="6"/>
      <c r="K23" s="6"/>
      <c r="L23" s="6"/>
    </row>
    <row r="24" spans="1:12" ht="24.75" customHeight="1">
      <c r="A24" s="15"/>
      <c r="B24" s="6"/>
      <c r="C24" s="6"/>
      <c r="D24" s="100"/>
      <c r="E24" s="6"/>
      <c r="F24" s="6"/>
      <c r="G24" s="6"/>
      <c r="H24" s="6"/>
      <c r="I24" s="6"/>
      <c r="J24" s="6"/>
      <c r="K24" s="6"/>
      <c r="L24" s="6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sheetProtection/>
  <mergeCells count="6">
    <mergeCell ref="A14:H14"/>
    <mergeCell ref="I14:L14"/>
    <mergeCell ref="A2:H2"/>
    <mergeCell ref="I2:L2"/>
    <mergeCell ref="A1:C1"/>
    <mergeCell ref="E1:L1"/>
  </mergeCells>
  <dataValidations count="1">
    <dataValidation type="decimal" allowBlank="1" showInputMessage="1" showErrorMessage="1" sqref="E4:J7 E18:J19">
      <formula1>0</formula1>
      <formula2>109</formula2>
    </dataValidation>
  </dataValidations>
  <printOptions/>
  <pageMargins left="0.7874015748031497" right="0.5905511811023623" top="0.7874015748031497" bottom="0.5905511811023623" header="0.5118110236220472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3.5"/>
  <cols>
    <col min="1" max="1" width="6.00390625" style="16" customWidth="1"/>
    <col min="2" max="3" width="6.00390625" style="8" bestFit="1" customWidth="1"/>
    <col min="4" max="4" width="13.875" style="8" customWidth="1"/>
    <col min="5" max="10" width="7.125" style="8" customWidth="1"/>
    <col min="11" max="11" width="8.125" style="8" customWidth="1"/>
    <col min="12" max="12" width="6.125" style="8" customWidth="1"/>
    <col min="13" max="16384" width="9.00390625" style="11" customWidth="1"/>
  </cols>
  <sheetData>
    <row r="1" spans="1:12" ht="20.25" customHeight="1">
      <c r="A1" s="161" t="s">
        <v>14</v>
      </c>
      <c r="B1" s="161"/>
      <c r="C1" s="161"/>
      <c r="D1" s="161"/>
      <c r="E1" s="155" t="s">
        <v>17</v>
      </c>
      <c r="F1" s="155"/>
      <c r="G1" s="155"/>
      <c r="H1" s="155"/>
      <c r="I1" s="155"/>
      <c r="J1" s="155"/>
      <c r="K1" s="155"/>
      <c r="L1" s="155"/>
    </row>
    <row r="2" spans="2:12" ht="4.5" customHeight="1">
      <c r="B2" s="17"/>
      <c r="C2" s="17"/>
      <c r="D2" s="17"/>
      <c r="E2" s="17"/>
      <c r="F2" s="17"/>
      <c r="G2" s="17"/>
      <c r="H2" s="17"/>
      <c r="I2" s="17"/>
      <c r="K2" s="154"/>
      <c r="L2" s="154"/>
    </row>
    <row r="3" spans="1:12" ht="24" customHeight="1">
      <c r="A3" s="162" t="s">
        <v>156</v>
      </c>
      <c r="B3" s="162"/>
      <c r="C3" s="162"/>
      <c r="D3" s="162"/>
      <c r="E3" s="162"/>
      <c r="F3" s="162"/>
      <c r="G3" s="162"/>
      <c r="H3" s="108" t="s">
        <v>139</v>
      </c>
      <c r="I3" s="12"/>
      <c r="J3" s="13"/>
      <c r="K3" s="13"/>
      <c r="L3" s="13"/>
    </row>
    <row r="4" spans="1:12" s="8" customFormat="1" ht="24" customHeight="1">
      <c r="A4" s="14" t="s">
        <v>12</v>
      </c>
      <c r="B4" s="7" t="s">
        <v>0</v>
      </c>
      <c r="C4" s="7" t="s">
        <v>5</v>
      </c>
      <c r="D4" s="7" t="s">
        <v>6</v>
      </c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 t="s">
        <v>10</v>
      </c>
      <c r="L4" s="7" t="s">
        <v>7</v>
      </c>
    </row>
    <row r="5" spans="1:13" s="8" customFormat="1" ht="24" customHeight="1">
      <c r="A5" s="18" t="s">
        <v>94</v>
      </c>
      <c r="B5" s="7" t="s">
        <v>2</v>
      </c>
      <c r="C5" s="103" t="s">
        <v>18</v>
      </c>
      <c r="D5" s="109" t="s">
        <v>108</v>
      </c>
      <c r="E5" s="87">
        <v>101.2</v>
      </c>
      <c r="F5" s="87">
        <v>104.1</v>
      </c>
      <c r="G5" s="87">
        <v>102.9</v>
      </c>
      <c r="H5" s="87">
        <v>104.1</v>
      </c>
      <c r="I5" s="87">
        <v>101.5</v>
      </c>
      <c r="J5" s="87">
        <v>104.3</v>
      </c>
      <c r="K5" s="90">
        <f>SUM(E5:J5)</f>
        <v>618.1</v>
      </c>
      <c r="L5" s="7">
        <v>1</v>
      </c>
      <c r="M5" s="11"/>
    </row>
    <row r="6" spans="1:12" ht="24" customHeight="1">
      <c r="A6" s="18" t="s">
        <v>27</v>
      </c>
      <c r="B6" s="84" t="s">
        <v>3</v>
      </c>
      <c r="C6" s="103" t="s">
        <v>18</v>
      </c>
      <c r="D6" s="20" t="s">
        <v>132</v>
      </c>
      <c r="E6" s="87">
        <v>102.4</v>
      </c>
      <c r="F6" s="87">
        <v>102.8</v>
      </c>
      <c r="G6" s="87">
        <v>103.3</v>
      </c>
      <c r="H6" s="87">
        <v>102.4</v>
      </c>
      <c r="I6" s="87">
        <v>102.2</v>
      </c>
      <c r="J6" s="87">
        <v>101.8</v>
      </c>
      <c r="K6" s="90">
        <f>SUM(E6:J6)</f>
        <v>614.9</v>
      </c>
      <c r="L6" s="7">
        <v>2</v>
      </c>
    </row>
    <row r="7" spans="1:12" ht="24" customHeight="1">
      <c r="A7" s="18" t="s">
        <v>93</v>
      </c>
      <c r="B7" s="84" t="s">
        <v>4</v>
      </c>
      <c r="C7" s="103" t="s">
        <v>18</v>
      </c>
      <c r="D7" s="109" t="s">
        <v>125</v>
      </c>
      <c r="E7" s="87">
        <v>103</v>
      </c>
      <c r="F7" s="87">
        <v>102.4</v>
      </c>
      <c r="G7" s="87">
        <v>101.5</v>
      </c>
      <c r="H7" s="87">
        <v>98.9</v>
      </c>
      <c r="I7" s="87">
        <v>101.4</v>
      </c>
      <c r="J7" s="87">
        <v>99</v>
      </c>
      <c r="K7" s="90">
        <f>SUM(E7:J7)</f>
        <v>606.1999999999999</v>
      </c>
      <c r="L7" s="7">
        <v>3</v>
      </c>
    </row>
    <row r="8" spans="1:12" ht="24" customHeight="1">
      <c r="A8" s="18" t="s">
        <v>28</v>
      </c>
      <c r="B8" s="84" t="s">
        <v>1</v>
      </c>
      <c r="C8" s="103" t="s">
        <v>18</v>
      </c>
      <c r="D8" s="3" t="s">
        <v>107</v>
      </c>
      <c r="E8" s="87">
        <v>99.8</v>
      </c>
      <c r="F8" s="87">
        <v>99.8</v>
      </c>
      <c r="G8" s="87">
        <v>97.5</v>
      </c>
      <c r="H8" s="87">
        <v>99.9</v>
      </c>
      <c r="I8" s="87">
        <v>98.7</v>
      </c>
      <c r="J8" s="87">
        <v>101.6</v>
      </c>
      <c r="K8" s="90">
        <f>SUM(E8:J8)</f>
        <v>597.3</v>
      </c>
      <c r="L8" s="7">
        <v>4</v>
      </c>
    </row>
    <row r="9" spans="1:13" ht="24" customHeight="1">
      <c r="A9" s="18" t="s">
        <v>18</v>
      </c>
      <c r="B9" s="5" t="s">
        <v>4</v>
      </c>
      <c r="C9" s="21" t="s">
        <v>22</v>
      </c>
      <c r="D9" s="113" t="s">
        <v>47</v>
      </c>
      <c r="E9" s="7"/>
      <c r="F9" s="7"/>
      <c r="G9" s="7"/>
      <c r="H9" s="7"/>
      <c r="I9" s="7"/>
      <c r="J9" s="7"/>
      <c r="K9" s="7"/>
      <c r="L9" s="7"/>
      <c r="M9" s="8"/>
    </row>
    <row r="10" spans="1:13" ht="24" customHeight="1">
      <c r="A10" s="18"/>
      <c r="B10" s="5" t="s">
        <v>1</v>
      </c>
      <c r="C10" s="89"/>
      <c r="D10" s="22" t="s">
        <v>51</v>
      </c>
      <c r="E10" s="7"/>
      <c r="F10" s="7"/>
      <c r="G10" s="7"/>
      <c r="H10" s="7"/>
      <c r="I10" s="7"/>
      <c r="J10" s="7"/>
      <c r="K10" s="7"/>
      <c r="L10" s="7"/>
      <c r="M10" s="11" t="s">
        <v>157</v>
      </c>
    </row>
    <row r="11" spans="1:12" ht="22.5" customHeight="1">
      <c r="A11" s="18" t="s">
        <v>18</v>
      </c>
      <c r="B11" s="84"/>
      <c r="C11" s="103"/>
      <c r="D11" s="22" t="s">
        <v>44</v>
      </c>
      <c r="E11" s="7"/>
      <c r="F11" s="7"/>
      <c r="G11" s="7"/>
      <c r="H11" s="7"/>
      <c r="I11" s="7"/>
      <c r="J11" s="7"/>
      <c r="K11" s="7"/>
      <c r="L11" s="7"/>
    </row>
    <row r="12" spans="2:9" ht="16.5" customHeight="1">
      <c r="B12" s="17"/>
      <c r="C12" s="17"/>
      <c r="D12" s="17"/>
      <c r="E12" s="17"/>
      <c r="F12" s="17"/>
      <c r="G12" s="17"/>
      <c r="H12" s="17"/>
      <c r="I12" s="17"/>
    </row>
    <row r="13" spans="1:9" ht="24" customHeight="1">
      <c r="A13" s="159" t="s">
        <v>158</v>
      </c>
      <c r="B13" s="159"/>
      <c r="C13" s="159"/>
      <c r="D13" s="159"/>
      <c r="E13" s="159"/>
      <c r="F13" s="159"/>
      <c r="G13" s="159"/>
      <c r="H13" s="159"/>
      <c r="I13" s="110" t="s">
        <v>140</v>
      </c>
    </row>
    <row r="14" spans="1:12" s="8" customFormat="1" ht="24" customHeight="1">
      <c r="A14" s="14" t="s">
        <v>12</v>
      </c>
      <c r="B14" s="7" t="s">
        <v>0</v>
      </c>
      <c r="C14" s="7" t="s">
        <v>5</v>
      </c>
      <c r="D14" s="7" t="s">
        <v>6</v>
      </c>
      <c r="E14" s="7">
        <v>1</v>
      </c>
      <c r="F14" s="7">
        <v>2</v>
      </c>
      <c r="G14" s="7">
        <v>3</v>
      </c>
      <c r="H14" s="7">
        <v>4</v>
      </c>
      <c r="I14" s="7">
        <v>5</v>
      </c>
      <c r="J14" s="7">
        <v>6</v>
      </c>
      <c r="K14" s="7" t="s">
        <v>10</v>
      </c>
      <c r="L14" s="7" t="s">
        <v>7</v>
      </c>
    </row>
    <row r="15" spans="1:12" ht="24" customHeight="1">
      <c r="A15" s="18" t="s">
        <v>93</v>
      </c>
      <c r="B15" s="7" t="s">
        <v>2</v>
      </c>
      <c r="C15" s="77" t="s">
        <v>161</v>
      </c>
      <c r="D15" s="109" t="s">
        <v>110</v>
      </c>
      <c r="E15" s="87">
        <v>105.3</v>
      </c>
      <c r="F15" s="87">
        <v>105.3</v>
      </c>
      <c r="G15" s="87">
        <v>104.5</v>
      </c>
      <c r="H15" s="87">
        <v>105.4</v>
      </c>
      <c r="I15" s="87">
        <v>105</v>
      </c>
      <c r="J15" s="87">
        <v>104.8</v>
      </c>
      <c r="K15" s="90">
        <f>SUM(E15:J15)</f>
        <v>630.3</v>
      </c>
      <c r="L15" s="7">
        <v>1</v>
      </c>
    </row>
    <row r="16" spans="1:12" ht="24" customHeight="1">
      <c r="A16" s="18" t="s">
        <v>94</v>
      </c>
      <c r="B16" s="7" t="s">
        <v>3</v>
      </c>
      <c r="C16" s="77" t="s">
        <v>162</v>
      </c>
      <c r="D16" s="7" t="s">
        <v>109</v>
      </c>
      <c r="E16" s="87">
        <v>102.4</v>
      </c>
      <c r="F16" s="87">
        <v>99.5</v>
      </c>
      <c r="G16" s="87">
        <v>100.7</v>
      </c>
      <c r="H16" s="87">
        <v>102.4</v>
      </c>
      <c r="I16" s="87">
        <v>102.2</v>
      </c>
      <c r="J16" s="87">
        <v>101</v>
      </c>
      <c r="K16" s="90">
        <f>SUM(E16:J16)</f>
        <v>608.2</v>
      </c>
      <c r="L16" s="7">
        <v>2</v>
      </c>
    </row>
    <row r="17" spans="1:12" ht="24" customHeight="1">
      <c r="A17" s="18" t="s">
        <v>56</v>
      </c>
      <c r="B17" s="84" t="s">
        <v>4</v>
      </c>
      <c r="C17" s="77" t="s">
        <v>160</v>
      </c>
      <c r="D17" s="7" t="s">
        <v>126</v>
      </c>
      <c r="E17" s="87">
        <v>100.8</v>
      </c>
      <c r="F17" s="87">
        <v>101.6</v>
      </c>
      <c r="G17" s="87">
        <v>102.5</v>
      </c>
      <c r="H17" s="87">
        <v>99.9</v>
      </c>
      <c r="I17" s="87">
        <v>100.4</v>
      </c>
      <c r="J17" s="87">
        <v>101.3</v>
      </c>
      <c r="K17" s="90">
        <f>SUM(E17:J17)</f>
        <v>606.4999999999999</v>
      </c>
      <c r="L17" s="7">
        <v>3</v>
      </c>
    </row>
    <row r="18" spans="1:12" ht="24" customHeight="1">
      <c r="A18" s="18" t="s">
        <v>55</v>
      </c>
      <c r="B18" s="84" t="s">
        <v>1</v>
      </c>
      <c r="C18" s="77" t="s">
        <v>159</v>
      </c>
      <c r="D18" s="20" t="s">
        <v>111</v>
      </c>
      <c r="E18" s="87">
        <v>84.5</v>
      </c>
      <c r="F18" s="87">
        <v>86.2</v>
      </c>
      <c r="G18" s="87">
        <v>92.3</v>
      </c>
      <c r="H18" s="87">
        <v>96.8</v>
      </c>
      <c r="I18" s="87">
        <v>96.7</v>
      </c>
      <c r="J18" s="87">
        <v>89.4</v>
      </c>
      <c r="K18" s="90">
        <f>SUM(E18:J18)</f>
        <v>545.9</v>
      </c>
      <c r="L18" s="7">
        <v>4</v>
      </c>
    </row>
    <row r="19" spans="1:12" ht="24" customHeight="1">
      <c r="A19" s="18" t="s">
        <v>144</v>
      </c>
      <c r="B19" s="5" t="s">
        <v>4</v>
      </c>
      <c r="C19" s="21" t="s">
        <v>22</v>
      </c>
      <c r="D19" s="111" t="s">
        <v>29</v>
      </c>
      <c r="E19" s="7"/>
      <c r="F19" s="7"/>
      <c r="G19" s="7"/>
      <c r="H19" s="7"/>
      <c r="I19" s="88"/>
      <c r="J19" s="88"/>
      <c r="K19" s="7"/>
      <c r="L19" s="7"/>
    </row>
    <row r="20" spans="1:12" ht="24" customHeight="1">
      <c r="A20" s="18"/>
      <c r="B20" s="5" t="s">
        <v>1</v>
      </c>
      <c r="C20" s="89"/>
      <c r="D20" s="22" t="s">
        <v>52</v>
      </c>
      <c r="E20" s="7"/>
      <c r="F20" s="7"/>
      <c r="G20" s="7"/>
      <c r="H20" s="7"/>
      <c r="I20" s="88"/>
      <c r="J20" s="88"/>
      <c r="K20" s="7"/>
      <c r="L20" s="7"/>
    </row>
    <row r="21" spans="2:4" ht="14.25">
      <c r="B21" s="112"/>
      <c r="C21" s="112"/>
      <c r="D21" s="112"/>
    </row>
    <row r="22" spans="1:12" ht="15.75" customHeight="1">
      <c r="A22" s="156" t="s">
        <v>15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</row>
  </sheetData>
  <sheetProtection/>
  <mergeCells count="6">
    <mergeCell ref="A22:L22"/>
    <mergeCell ref="A13:H13"/>
    <mergeCell ref="A1:D1"/>
    <mergeCell ref="E1:L1"/>
    <mergeCell ref="K2:L2"/>
    <mergeCell ref="A3:G3"/>
  </mergeCells>
  <dataValidations count="1">
    <dataValidation type="decimal" allowBlank="1" showInputMessage="1" showErrorMessage="1" sqref="E16:J19 E6:J9">
      <formula1>0</formula1>
      <formula2>109</formula2>
    </dataValidation>
  </dataValidations>
  <printOptions/>
  <pageMargins left="0.7874015748031497" right="0.3937007874015748" top="0.7874015748031497" bottom="0.5905511811023623" header="0.5118110236220472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workbookViewId="0" topLeftCell="A7">
      <selection activeCell="D25" sqref="D25"/>
    </sheetView>
  </sheetViews>
  <sheetFormatPr defaultColWidth="9.00390625" defaultRowHeight="27.75" customHeight="1"/>
  <cols>
    <col min="1" max="1" width="6.00390625" style="16" customWidth="1"/>
    <col min="2" max="3" width="6.00390625" style="8" bestFit="1" customWidth="1"/>
    <col min="4" max="4" width="13.875" style="8" customWidth="1"/>
    <col min="5" max="10" width="7.125" style="8" customWidth="1"/>
    <col min="11" max="11" width="6.50390625" style="8" customWidth="1"/>
    <col min="12" max="12" width="5.875" style="8" customWidth="1"/>
    <col min="13" max="16384" width="9.00390625" style="11" customWidth="1"/>
  </cols>
  <sheetData>
    <row r="1" spans="1:12" ht="27.75" customHeight="1">
      <c r="A1" s="161" t="s">
        <v>14</v>
      </c>
      <c r="B1" s="161"/>
      <c r="C1" s="161"/>
      <c r="D1" s="161"/>
      <c r="E1" s="155" t="s">
        <v>17</v>
      </c>
      <c r="F1" s="155"/>
      <c r="G1" s="155"/>
      <c r="H1" s="155"/>
      <c r="I1" s="155"/>
      <c r="J1" s="155"/>
      <c r="K1" s="155"/>
      <c r="L1" s="155"/>
    </row>
    <row r="2" spans="2:12" ht="12" customHeight="1">
      <c r="B2" s="17"/>
      <c r="C2" s="17"/>
      <c r="D2" s="17"/>
      <c r="E2" s="17"/>
      <c r="F2" s="17"/>
      <c r="G2" s="17"/>
      <c r="H2" s="17"/>
      <c r="I2" s="17"/>
      <c r="K2" s="154"/>
      <c r="L2" s="154"/>
    </row>
    <row r="3" spans="1:11" ht="26.25" customHeight="1">
      <c r="A3" s="159" t="s">
        <v>163</v>
      </c>
      <c r="B3" s="159"/>
      <c r="C3" s="159"/>
      <c r="D3" s="159"/>
      <c r="E3" s="159"/>
      <c r="F3" s="159"/>
      <c r="G3" s="159"/>
      <c r="H3" s="159"/>
      <c r="I3" s="110" t="s">
        <v>141</v>
      </c>
      <c r="J3" s="110"/>
      <c r="K3" s="110"/>
    </row>
    <row r="4" spans="1:12" s="8" customFormat="1" ht="26.25" customHeight="1">
      <c r="A4" s="14" t="s">
        <v>12</v>
      </c>
      <c r="B4" s="7" t="s">
        <v>0</v>
      </c>
      <c r="C4" s="7" t="s">
        <v>5</v>
      </c>
      <c r="D4" s="7" t="s">
        <v>6</v>
      </c>
      <c r="E4" s="7">
        <v>1</v>
      </c>
      <c r="F4" s="7">
        <v>2</v>
      </c>
      <c r="G4" s="7">
        <v>3</v>
      </c>
      <c r="H4" s="7">
        <v>4</v>
      </c>
      <c r="I4" s="88">
        <v>5</v>
      </c>
      <c r="J4" s="88">
        <v>6</v>
      </c>
      <c r="K4" s="7" t="s">
        <v>10</v>
      </c>
      <c r="L4" s="7" t="s">
        <v>7</v>
      </c>
    </row>
    <row r="5" spans="1:12" ht="26.25" customHeight="1">
      <c r="A5" s="114" t="s">
        <v>54</v>
      </c>
      <c r="B5" s="7" t="s">
        <v>2</v>
      </c>
      <c r="C5" s="77" t="s">
        <v>164</v>
      </c>
      <c r="D5" s="109" t="s">
        <v>113</v>
      </c>
      <c r="E5" s="74">
        <v>92</v>
      </c>
      <c r="F5" s="74">
        <v>89</v>
      </c>
      <c r="G5" s="74">
        <v>94</v>
      </c>
      <c r="H5" s="74">
        <v>93</v>
      </c>
      <c r="I5" s="74">
        <v>92</v>
      </c>
      <c r="J5" s="74">
        <v>89</v>
      </c>
      <c r="K5" s="79">
        <f>SUM(E5:J5)</f>
        <v>549</v>
      </c>
      <c r="L5" s="7">
        <v>1</v>
      </c>
    </row>
    <row r="6" spans="1:12" ht="26.25" customHeight="1">
      <c r="A6" s="114" t="s">
        <v>85</v>
      </c>
      <c r="B6" s="84" t="s">
        <v>4</v>
      </c>
      <c r="C6" s="77" t="s">
        <v>129</v>
      </c>
      <c r="D6" s="20" t="s">
        <v>127</v>
      </c>
      <c r="E6" s="74">
        <v>85</v>
      </c>
      <c r="F6" s="74">
        <v>92</v>
      </c>
      <c r="G6" s="74">
        <v>90</v>
      </c>
      <c r="H6" s="74">
        <v>90</v>
      </c>
      <c r="I6" s="74">
        <v>91</v>
      </c>
      <c r="J6" s="74">
        <v>85</v>
      </c>
      <c r="K6" s="79">
        <f>SUM(E6:J6)</f>
        <v>533</v>
      </c>
      <c r="L6" s="7">
        <v>2</v>
      </c>
    </row>
    <row r="7" spans="1:12" ht="26.25" customHeight="1">
      <c r="A7" s="114" t="s">
        <v>53</v>
      </c>
      <c r="B7" s="7" t="s">
        <v>3</v>
      </c>
      <c r="C7" s="77" t="s">
        <v>164</v>
      </c>
      <c r="D7" s="109" t="s">
        <v>112</v>
      </c>
      <c r="E7" s="74">
        <v>67</v>
      </c>
      <c r="F7" s="74">
        <v>87</v>
      </c>
      <c r="G7" s="74">
        <v>84</v>
      </c>
      <c r="H7" s="74">
        <v>89</v>
      </c>
      <c r="I7" s="74">
        <v>84</v>
      </c>
      <c r="J7" s="74">
        <v>76</v>
      </c>
      <c r="K7" s="79">
        <f>SUM(E7:J7)</f>
        <v>487</v>
      </c>
      <c r="L7" s="7">
        <v>3</v>
      </c>
    </row>
    <row r="8" spans="1:12" ht="26.25" customHeight="1">
      <c r="A8" s="114" t="s">
        <v>92</v>
      </c>
      <c r="B8" s="84" t="s">
        <v>1</v>
      </c>
      <c r="C8" s="77" t="s">
        <v>164</v>
      </c>
      <c r="D8" s="109" t="s">
        <v>114</v>
      </c>
      <c r="E8" s="74">
        <v>72</v>
      </c>
      <c r="F8" s="74">
        <v>83</v>
      </c>
      <c r="G8" s="74">
        <v>77</v>
      </c>
      <c r="H8" s="74">
        <v>77</v>
      </c>
      <c r="I8" s="74">
        <v>78</v>
      </c>
      <c r="J8" s="74">
        <v>83</v>
      </c>
      <c r="K8" s="79">
        <f>SUM(E8:J8)</f>
        <v>470</v>
      </c>
      <c r="L8" s="7">
        <v>4</v>
      </c>
    </row>
    <row r="9" spans="1:12" ht="26.25" customHeight="1">
      <c r="A9" s="114" t="s">
        <v>144</v>
      </c>
      <c r="B9" s="115" t="s">
        <v>4</v>
      </c>
      <c r="C9" s="116" t="s">
        <v>22</v>
      </c>
      <c r="D9" s="111" t="s">
        <v>48</v>
      </c>
      <c r="E9" s="7"/>
      <c r="F9" s="7"/>
      <c r="G9" s="7"/>
      <c r="H9" s="7"/>
      <c r="I9" s="88"/>
      <c r="J9" s="88"/>
      <c r="K9" s="7"/>
      <c r="L9" s="7"/>
    </row>
    <row r="10" spans="1:12" ht="26.25" customHeight="1">
      <c r="A10" s="114" t="s">
        <v>144</v>
      </c>
      <c r="B10" s="115" t="s">
        <v>1</v>
      </c>
      <c r="C10" s="115"/>
      <c r="D10" s="5" t="s">
        <v>42</v>
      </c>
      <c r="E10" s="7"/>
      <c r="F10" s="7"/>
      <c r="G10" s="7"/>
      <c r="H10" s="7"/>
      <c r="I10" s="88"/>
      <c r="J10" s="88"/>
      <c r="K10" s="7"/>
      <c r="L10" s="7"/>
    </row>
    <row r="11" spans="2:12" ht="15" customHeight="1">
      <c r="B11" s="17"/>
      <c r="C11" s="17"/>
      <c r="D11" s="17"/>
      <c r="E11" s="17"/>
      <c r="F11" s="17"/>
      <c r="G11" s="17"/>
      <c r="H11" s="17"/>
      <c r="I11" s="17"/>
      <c r="K11" s="154"/>
      <c r="L11" s="154"/>
    </row>
    <row r="12" spans="1:11" ht="26.25" customHeight="1">
      <c r="A12" s="159" t="s">
        <v>165</v>
      </c>
      <c r="B12" s="159"/>
      <c r="C12" s="159"/>
      <c r="D12" s="159"/>
      <c r="E12" s="159"/>
      <c r="F12" s="159"/>
      <c r="G12" s="159"/>
      <c r="H12" s="159"/>
      <c r="I12" s="110" t="s">
        <v>166</v>
      </c>
      <c r="J12" s="117"/>
      <c r="K12" s="117"/>
    </row>
    <row r="13" spans="1:12" ht="26.25" customHeight="1">
      <c r="A13" s="14" t="s">
        <v>12</v>
      </c>
      <c r="B13" s="7" t="s">
        <v>0</v>
      </c>
      <c r="C13" s="7" t="s">
        <v>5</v>
      </c>
      <c r="D13" s="7" t="s">
        <v>6</v>
      </c>
      <c r="E13" s="7">
        <v>1</v>
      </c>
      <c r="F13" s="7">
        <v>2</v>
      </c>
      <c r="G13" s="7">
        <v>3</v>
      </c>
      <c r="H13" s="7">
        <v>4</v>
      </c>
      <c r="I13" s="88">
        <v>5</v>
      </c>
      <c r="J13" s="88">
        <v>6</v>
      </c>
      <c r="K13" s="7" t="s">
        <v>10</v>
      </c>
      <c r="L13" s="7" t="s">
        <v>7</v>
      </c>
    </row>
    <row r="14" spans="1:12" ht="26.25" customHeight="1">
      <c r="A14" s="114" t="s">
        <v>167</v>
      </c>
      <c r="B14" s="115" t="s">
        <v>4</v>
      </c>
      <c r="C14" s="116" t="s">
        <v>22</v>
      </c>
      <c r="D14" s="111" t="s">
        <v>49</v>
      </c>
      <c r="E14" s="7"/>
      <c r="F14" s="7"/>
      <c r="G14" s="7"/>
      <c r="H14" s="7"/>
      <c r="I14" s="88"/>
      <c r="J14" s="88"/>
      <c r="K14" s="7"/>
      <c r="L14" s="7"/>
    </row>
    <row r="15" spans="1:12" ht="26.25" customHeight="1">
      <c r="A15" s="114" t="s">
        <v>168</v>
      </c>
      <c r="B15" s="7" t="s">
        <v>2</v>
      </c>
      <c r="C15" s="77" t="s">
        <v>164</v>
      </c>
      <c r="D15" s="20" t="s">
        <v>115</v>
      </c>
      <c r="E15" s="74">
        <v>82</v>
      </c>
      <c r="F15" s="74">
        <v>91</v>
      </c>
      <c r="G15" s="74">
        <v>84</v>
      </c>
      <c r="H15" s="74">
        <v>94</v>
      </c>
      <c r="I15" s="74">
        <v>91</v>
      </c>
      <c r="J15" s="74">
        <v>91</v>
      </c>
      <c r="K15" s="79">
        <f>SUM(E15:J15)</f>
        <v>533</v>
      </c>
      <c r="L15" s="7">
        <v>1</v>
      </c>
    </row>
    <row r="16" spans="1:12" ht="26.25" customHeight="1">
      <c r="A16" s="114" t="s">
        <v>54</v>
      </c>
      <c r="B16" s="7" t="s">
        <v>3</v>
      </c>
      <c r="C16" s="77" t="s">
        <v>164</v>
      </c>
      <c r="D16" s="7" t="s">
        <v>133</v>
      </c>
      <c r="E16" s="74">
        <v>88</v>
      </c>
      <c r="F16" s="74">
        <v>78</v>
      </c>
      <c r="G16" s="74">
        <v>88</v>
      </c>
      <c r="H16" s="74">
        <v>80</v>
      </c>
      <c r="I16" s="74">
        <v>83</v>
      </c>
      <c r="J16" s="74">
        <v>84</v>
      </c>
      <c r="K16" s="79">
        <f>SUM(E16:J16)</f>
        <v>501</v>
      </c>
      <c r="L16" s="7">
        <v>2</v>
      </c>
    </row>
    <row r="17" spans="1:12" ht="26.25" customHeight="1">
      <c r="A17" s="114" t="s">
        <v>53</v>
      </c>
      <c r="B17" s="84" t="s">
        <v>1</v>
      </c>
      <c r="C17" s="77" t="s">
        <v>164</v>
      </c>
      <c r="D17" s="7" t="s">
        <v>116</v>
      </c>
      <c r="E17" s="74">
        <v>76</v>
      </c>
      <c r="F17" s="74">
        <v>75</v>
      </c>
      <c r="G17" s="74">
        <v>71</v>
      </c>
      <c r="H17" s="74">
        <v>84</v>
      </c>
      <c r="I17" s="74">
        <v>77</v>
      </c>
      <c r="J17" s="74">
        <v>82</v>
      </c>
      <c r="K17" s="79">
        <f>SUM(E17:J17)</f>
        <v>465</v>
      </c>
      <c r="L17" s="7">
        <v>3</v>
      </c>
    </row>
    <row r="18" spans="1:12" ht="26.25" customHeight="1">
      <c r="A18" s="114" t="s">
        <v>92</v>
      </c>
      <c r="B18" s="84" t="s">
        <v>4</v>
      </c>
      <c r="C18" s="77" t="s">
        <v>164</v>
      </c>
      <c r="D18" s="109" t="s">
        <v>128</v>
      </c>
      <c r="E18" s="74">
        <v>78</v>
      </c>
      <c r="F18" s="74">
        <v>66</v>
      </c>
      <c r="G18" s="74">
        <v>70</v>
      </c>
      <c r="H18" s="74">
        <v>74</v>
      </c>
      <c r="I18" s="74">
        <v>70</v>
      </c>
      <c r="J18" s="74">
        <v>77</v>
      </c>
      <c r="K18" s="79">
        <f>SUM(E18:J18)</f>
        <v>435</v>
      </c>
      <c r="L18" s="7">
        <v>4</v>
      </c>
    </row>
    <row r="19" spans="1:12" ht="26.25" customHeight="1">
      <c r="A19" s="114" t="s">
        <v>144</v>
      </c>
      <c r="B19" s="115" t="s">
        <v>1</v>
      </c>
      <c r="C19" s="5"/>
      <c r="D19" s="5" t="s">
        <v>43</v>
      </c>
      <c r="E19" s="7"/>
      <c r="F19" s="7"/>
      <c r="G19" s="7"/>
      <c r="H19" s="7"/>
      <c r="I19" s="88"/>
      <c r="J19" s="88"/>
      <c r="K19" s="7"/>
      <c r="L19" s="7"/>
    </row>
    <row r="20" spans="1:12" ht="26.25" customHeight="1">
      <c r="A20" s="114" t="s">
        <v>144</v>
      </c>
      <c r="B20" s="84"/>
      <c r="C20" s="5"/>
      <c r="D20" s="7"/>
      <c r="E20" s="7"/>
      <c r="F20" s="7"/>
      <c r="G20" s="7"/>
      <c r="H20" s="7"/>
      <c r="I20" s="88"/>
      <c r="J20" s="88"/>
      <c r="K20" s="7"/>
      <c r="L20" s="7"/>
    </row>
    <row r="22" spans="1:12" ht="27.75" customHeight="1">
      <c r="A22" s="156" t="s">
        <v>15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</row>
  </sheetData>
  <sheetProtection/>
  <mergeCells count="7">
    <mergeCell ref="A22:L22"/>
    <mergeCell ref="A1:D1"/>
    <mergeCell ref="E1:L1"/>
    <mergeCell ref="A3:H3"/>
    <mergeCell ref="K2:L2"/>
    <mergeCell ref="K11:L11"/>
    <mergeCell ref="A12:H12"/>
  </mergeCells>
  <dataValidations count="1">
    <dataValidation type="whole" allowBlank="1" showInputMessage="1" showErrorMessage="1" sqref="E6:J9 E15:J18">
      <formula1>0</formula1>
      <formula2>100</formula2>
    </dataValidation>
  </dataValidations>
  <printOptions/>
  <pageMargins left="0.7874015748031497" right="0.5905511811023623" top="0.7874015748031497" bottom="0.5905511811023623" header="0.5118110236220472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9"/>
  <sheetViews>
    <sheetView tabSelected="1" workbookViewId="0" topLeftCell="A1">
      <selection activeCell="E7" sqref="E7"/>
    </sheetView>
  </sheetViews>
  <sheetFormatPr defaultColWidth="4.50390625" defaultRowHeight="13.5"/>
  <cols>
    <col min="1" max="1" width="7.375" style="164" customWidth="1"/>
    <col min="2" max="3" width="5.375" style="164" customWidth="1"/>
    <col min="4" max="4" width="16.50390625" style="164" customWidth="1"/>
    <col min="5" max="6" width="5.375" style="164" customWidth="1"/>
    <col min="7" max="7" width="16.125" style="164" customWidth="1"/>
    <col min="8" max="9" width="5.375" style="164" customWidth="1"/>
    <col min="10" max="10" width="17.00390625" style="164" customWidth="1"/>
    <col min="11" max="250" width="9.00390625" style="164" customWidth="1"/>
    <col min="251" max="251" width="7.375" style="164" customWidth="1"/>
    <col min="252" max="254" width="5.375" style="164" customWidth="1"/>
    <col min="255" max="255" width="5.125" style="164" customWidth="1"/>
    <col min="256" max="16384" width="4.50390625" style="164" customWidth="1"/>
  </cols>
  <sheetData>
    <row r="1" spans="1:10" ht="21">
      <c r="A1" s="163" t="s">
        <v>58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256" ht="24">
      <c r="A2" s="165" t="s">
        <v>11</v>
      </c>
      <c r="B2" s="166" t="s">
        <v>63</v>
      </c>
      <c r="C2" s="167"/>
      <c r="D2" s="168"/>
      <c r="E2" s="166" t="s">
        <v>64</v>
      </c>
      <c r="F2" s="167"/>
      <c r="G2" s="168"/>
      <c r="H2" s="166" t="s">
        <v>65</v>
      </c>
      <c r="I2" s="167"/>
      <c r="J2" s="168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  <c r="IF2" s="169"/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  <c r="IR2" s="169"/>
      <c r="IS2" s="169"/>
      <c r="IT2" s="169"/>
      <c r="IU2" s="169"/>
      <c r="IV2" s="169"/>
    </row>
    <row r="3" spans="1:256" ht="14.25">
      <c r="A3" s="170" t="s">
        <v>7</v>
      </c>
      <c r="B3" s="171" t="s">
        <v>10</v>
      </c>
      <c r="C3" s="171" t="s">
        <v>0</v>
      </c>
      <c r="D3" s="171" t="s">
        <v>6</v>
      </c>
      <c r="E3" s="171" t="s">
        <v>10</v>
      </c>
      <c r="F3" s="171" t="s">
        <v>0</v>
      </c>
      <c r="G3" s="172" t="s">
        <v>6</v>
      </c>
      <c r="H3" s="171" t="s">
        <v>10</v>
      </c>
      <c r="I3" s="171" t="s">
        <v>0</v>
      </c>
      <c r="J3" s="173" t="s">
        <v>6</v>
      </c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  <c r="IT3" s="169"/>
      <c r="IU3" s="169"/>
      <c r="IV3" s="169"/>
    </row>
    <row r="4" spans="1:10" ht="14.25">
      <c r="A4" s="174">
        <v>1</v>
      </c>
      <c r="B4" s="175">
        <v>560</v>
      </c>
      <c r="C4" s="175" t="s">
        <v>169</v>
      </c>
      <c r="D4" s="176" t="s">
        <v>170</v>
      </c>
      <c r="E4" s="175">
        <v>622.2</v>
      </c>
      <c r="F4" s="175" t="s">
        <v>171</v>
      </c>
      <c r="G4" s="176" t="s">
        <v>172</v>
      </c>
      <c r="H4" s="175">
        <v>565</v>
      </c>
      <c r="I4" s="175" t="s">
        <v>173</v>
      </c>
      <c r="J4" s="177" t="s">
        <v>174</v>
      </c>
    </row>
    <row r="5" spans="1:10" ht="14.25">
      <c r="A5" s="174">
        <v>2</v>
      </c>
      <c r="B5" s="175">
        <v>558</v>
      </c>
      <c r="C5" s="175" t="s">
        <v>173</v>
      </c>
      <c r="D5" s="176" t="s">
        <v>175</v>
      </c>
      <c r="E5" s="178">
        <v>613</v>
      </c>
      <c r="F5" s="178" t="s">
        <v>169</v>
      </c>
      <c r="G5" s="179" t="s">
        <v>176</v>
      </c>
      <c r="H5" s="175">
        <v>559</v>
      </c>
      <c r="I5" s="175" t="s">
        <v>169</v>
      </c>
      <c r="J5" s="177" t="s">
        <v>177</v>
      </c>
    </row>
    <row r="6" spans="1:10" ht="14.25">
      <c r="A6" s="174">
        <v>3</v>
      </c>
      <c r="B6" s="180">
        <v>551</v>
      </c>
      <c r="C6" s="180" t="s">
        <v>171</v>
      </c>
      <c r="D6" s="181" t="s">
        <v>178</v>
      </c>
      <c r="E6" s="178">
        <v>605.4</v>
      </c>
      <c r="F6" s="178" t="s">
        <v>173</v>
      </c>
      <c r="G6" s="179" t="s">
        <v>179</v>
      </c>
      <c r="H6" s="182">
        <v>539</v>
      </c>
      <c r="I6" s="182" t="s">
        <v>180</v>
      </c>
      <c r="J6" s="183" t="s">
        <v>181</v>
      </c>
    </row>
    <row r="7" spans="1:10" ht="14.25">
      <c r="A7" s="174">
        <v>4</v>
      </c>
      <c r="B7" s="182">
        <v>537</v>
      </c>
      <c r="C7" s="182" t="s">
        <v>180</v>
      </c>
      <c r="D7" s="174" t="s">
        <v>182</v>
      </c>
      <c r="E7" s="182">
        <v>604.9</v>
      </c>
      <c r="F7" s="182" t="s">
        <v>180</v>
      </c>
      <c r="G7" s="174" t="s">
        <v>183</v>
      </c>
      <c r="H7" s="182">
        <v>531</v>
      </c>
      <c r="I7" s="182" t="s">
        <v>171</v>
      </c>
      <c r="J7" s="183" t="s">
        <v>25</v>
      </c>
    </row>
    <row r="8" spans="2:10" ht="14.25">
      <c r="B8" s="184"/>
      <c r="C8" s="185"/>
      <c r="D8" s="185"/>
      <c r="E8" s="185"/>
      <c r="F8" s="185"/>
      <c r="G8" s="185"/>
      <c r="H8" s="185"/>
      <c r="I8" s="185"/>
      <c r="J8" s="186"/>
    </row>
    <row r="9" spans="1:256" ht="24">
      <c r="A9" s="165" t="s">
        <v>11</v>
      </c>
      <c r="B9" s="166" t="s">
        <v>217</v>
      </c>
      <c r="C9" s="167"/>
      <c r="D9" s="168"/>
      <c r="E9" s="166" t="s">
        <v>218</v>
      </c>
      <c r="F9" s="167"/>
      <c r="G9" s="168"/>
      <c r="H9" s="166" t="s">
        <v>219</v>
      </c>
      <c r="I9" s="167"/>
      <c r="J9" s="168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  <c r="IC9" s="169"/>
      <c r="ID9" s="169"/>
      <c r="IE9" s="169"/>
      <c r="IF9" s="169"/>
      <c r="IG9" s="169"/>
      <c r="IH9" s="169"/>
      <c r="II9" s="169"/>
      <c r="IJ9" s="169"/>
      <c r="IK9" s="169"/>
      <c r="IL9" s="169"/>
      <c r="IM9" s="169"/>
      <c r="IN9" s="169"/>
      <c r="IO9" s="169"/>
      <c r="IP9" s="169"/>
      <c r="IQ9" s="169"/>
      <c r="IR9" s="169"/>
      <c r="IS9" s="169"/>
      <c r="IT9" s="169"/>
      <c r="IU9" s="169"/>
      <c r="IV9" s="169"/>
    </row>
    <row r="10" spans="1:256" ht="14.25">
      <c r="A10" s="170" t="s">
        <v>7</v>
      </c>
      <c r="B10" s="171" t="s">
        <v>10</v>
      </c>
      <c r="C10" s="171" t="s">
        <v>0</v>
      </c>
      <c r="D10" s="172" t="s">
        <v>6</v>
      </c>
      <c r="E10" s="171" t="s">
        <v>10</v>
      </c>
      <c r="F10" s="171" t="s">
        <v>0</v>
      </c>
      <c r="G10" s="172" t="s">
        <v>6</v>
      </c>
      <c r="H10" s="171" t="s">
        <v>10</v>
      </c>
      <c r="I10" s="171" t="s">
        <v>0</v>
      </c>
      <c r="J10" s="173" t="s">
        <v>6</v>
      </c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69"/>
      <c r="HV10" s="169"/>
      <c r="HW10" s="169"/>
      <c r="HX10" s="169"/>
      <c r="HY10" s="169"/>
      <c r="HZ10" s="169"/>
      <c r="IA10" s="169"/>
      <c r="IB10" s="169"/>
      <c r="IC10" s="169"/>
      <c r="ID10" s="169"/>
      <c r="IE10" s="169"/>
      <c r="IF10" s="169"/>
      <c r="IG10" s="169"/>
      <c r="IH10" s="169"/>
      <c r="II10" s="169"/>
      <c r="IJ10" s="169"/>
      <c r="IK10" s="169"/>
      <c r="IL10" s="169"/>
      <c r="IM10" s="169"/>
      <c r="IN10" s="169"/>
      <c r="IO10" s="169"/>
      <c r="IP10" s="169"/>
      <c r="IQ10" s="169"/>
      <c r="IR10" s="169"/>
      <c r="IS10" s="169"/>
      <c r="IT10" s="169"/>
      <c r="IU10" s="169"/>
      <c r="IV10" s="169"/>
    </row>
    <row r="11" spans="1:10" ht="14.25">
      <c r="A11" s="174">
        <v>1</v>
      </c>
      <c r="B11" s="175">
        <v>564</v>
      </c>
      <c r="C11" s="175" t="s">
        <v>171</v>
      </c>
      <c r="D11" s="176" t="s">
        <v>184</v>
      </c>
      <c r="E11" s="175">
        <v>549</v>
      </c>
      <c r="F11" s="175" t="s">
        <v>169</v>
      </c>
      <c r="G11" s="176" t="s">
        <v>185</v>
      </c>
      <c r="H11" s="175">
        <v>628.2</v>
      </c>
      <c r="I11" s="175" t="s">
        <v>173</v>
      </c>
      <c r="J11" s="177" t="s">
        <v>186</v>
      </c>
    </row>
    <row r="12" spans="1:10" ht="14.25">
      <c r="A12" s="174">
        <v>2</v>
      </c>
      <c r="B12" s="178">
        <v>561</v>
      </c>
      <c r="C12" s="178" t="s">
        <v>173</v>
      </c>
      <c r="D12" s="179" t="s">
        <v>187</v>
      </c>
      <c r="E12" s="175">
        <v>543</v>
      </c>
      <c r="F12" s="175" t="s">
        <v>171</v>
      </c>
      <c r="G12" s="176" t="s">
        <v>188</v>
      </c>
      <c r="H12" s="175">
        <v>612.7</v>
      </c>
      <c r="I12" s="175" t="s">
        <v>171</v>
      </c>
      <c r="J12" s="177" t="s">
        <v>189</v>
      </c>
    </row>
    <row r="13" spans="1:10" ht="14.25">
      <c r="A13" s="174">
        <v>3</v>
      </c>
      <c r="B13" s="182">
        <v>556</v>
      </c>
      <c r="C13" s="182" t="s">
        <v>169</v>
      </c>
      <c r="D13" s="174" t="s">
        <v>190</v>
      </c>
      <c r="E13" s="187">
        <v>527</v>
      </c>
      <c r="F13" s="187" t="s">
        <v>173</v>
      </c>
      <c r="G13" s="188" t="s">
        <v>191</v>
      </c>
      <c r="H13" s="182">
        <v>607</v>
      </c>
      <c r="I13" s="182" t="s">
        <v>169</v>
      </c>
      <c r="J13" s="183" t="s">
        <v>192</v>
      </c>
    </row>
    <row r="14" spans="1:10" ht="14.25">
      <c r="A14" s="174">
        <v>4</v>
      </c>
      <c r="B14" s="182">
        <v>553</v>
      </c>
      <c r="C14" s="182" t="s">
        <v>180</v>
      </c>
      <c r="D14" s="174" t="s">
        <v>193</v>
      </c>
      <c r="E14" s="182">
        <v>526</v>
      </c>
      <c r="F14" s="182" t="s">
        <v>180</v>
      </c>
      <c r="G14" s="174" t="s">
        <v>194</v>
      </c>
      <c r="H14" s="182">
        <v>598.4</v>
      </c>
      <c r="I14" s="182" t="s">
        <v>180</v>
      </c>
      <c r="J14" s="183" t="s">
        <v>195</v>
      </c>
    </row>
    <row r="15" spans="1:10" ht="14.25">
      <c r="A15" s="189"/>
      <c r="B15" s="190"/>
      <c r="C15" s="191"/>
      <c r="D15" s="191"/>
      <c r="E15" s="191"/>
      <c r="F15" s="191"/>
      <c r="G15" s="191"/>
      <c r="H15" s="191"/>
      <c r="I15" s="191"/>
      <c r="J15" s="192"/>
    </row>
    <row r="16" spans="1:256" ht="24">
      <c r="A16" s="165" t="s">
        <v>11</v>
      </c>
      <c r="B16" s="166" t="s">
        <v>220</v>
      </c>
      <c r="C16" s="167"/>
      <c r="D16" s="168"/>
      <c r="E16" s="166" t="s">
        <v>221</v>
      </c>
      <c r="F16" s="167"/>
      <c r="G16" s="168"/>
      <c r="H16" s="166" t="s">
        <v>222</v>
      </c>
      <c r="I16" s="167"/>
      <c r="J16" s="168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69"/>
      <c r="HV16" s="169"/>
      <c r="HW16" s="169"/>
      <c r="HX16" s="169"/>
      <c r="HY16" s="169"/>
      <c r="HZ16" s="169"/>
      <c r="IA16" s="169"/>
      <c r="IB16" s="169"/>
      <c r="IC16" s="169"/>
      <c r="ID16" s="169"/>
      <c r="IE16" s="169"/>
      <c r="IF16" s="169"/>
      <c r="IG16" s="169"/>
      <c r="IH16" s="169"/>
      <c r="II16" s="169"/>
      <c r="IJ16" s="169"/>
      <c r="IK16" s="169"/>
      <c r="IL16" s="169"/>
      <c r="IM16" s="169"/>
      <c r="IN16" s="169"/>
      <c r="IO16" s="169"/>
      <c r="IP16" s="169"/>
      <c r="IQ16" s="169"/>
      <c r="IR16" s="169"/>
      <c r="IS16" s="169"/>
      <c r="IT16" s="169"/>
      <c r="IU16" s="169"/>
      <c r="IV16" s="169"/>
    </row>
    <row r="17" spans="1:256" ht="14.25">
      <c r="A17" s="170" t="s">
        <v>7</v>
      </c>
      <c r="B17" s="171" t="s">
        <v>10</v>
      </c>
      <c r="C17" s="171" t="s">
        <v>0</v>
      </c>
      <c r="D17" s="172" t="s">
        <v>6</v>
      </c>
      <c r="E17" s="171" t="s">
        <v>10</v>
      </c>
      <c r="F17" s="171" t="s">
        <v>0</v>
      </c>
      <c r="G17" s="172" t="s">
        <v>6</v>
      </c>
      <c r="H17" s="171" t="s">
        <v>10</v>
      </c>
      <c r="I17" s="171" t="s">
        <v>0</v>
      </c>
      <c r="J17" s="173" t="s">
        <v>6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  <c r="FG17" s="169"/>
      <c r="FH17" s="169"/>
      <c r="FI17" s="169"/>
      <c r="FJ17" s="169"/>
      <c r="FK17" s="169"/>
      <c r="FL17" s="169"/>
      <c r="FM17" s="169"/>
      <c r="FN17" s="169"/>
      <c r="FO17" s="169"/>
      <c r="FP17" s="169"/>
      <c r="FQ17" s="169"/>
      <c r="FR17" s="169"/>
      <c r="FS17" s="169"/>
      <c r="FT17" s="169"/>
      <c r="FU17" s="169"/>
      <c r="FV17" s="169"/>
      <c r="FW17" s="169"/>
      <c r="FX17" s="169"/>
      <c r="FY17" s="169"/>
      <c r="FZ17" s="169"/>
      <c r="GA17" s="169"/>
      <c r="GB17" s="169"/>
      <c r="GC17" s="169"/>
      <c r="GD17" s="169"/>
      <c r="GE17" s="169"/>
      <c r="GF17" s="169"/>
      <c r="GG17" s="169"/>
      <c r="GH17" s="169"/>
      <c r="GI17" s="169"/>
      <c r="GJ17" s="169"/>
      <c r="GK17" s="169"/>
      <c r="GL17" s="169"/>
      <c r="GM17" s="169"/>
      <c r="GN17" s="169"/>
      <c r="GO17" s="169"/>
      <c r="GP17" s="169"/>
      <c r="GQ17" s="169"/>
      <c r="GR17" s="169"/>
      <c r="GS17" s="169"/>
      <c r="GT17" s="169"/>
      <c r="GU17" s="169"/>
      <c r="GV17" s="169"/>
      <c r="GW17" s="169"/>
      <c r="GX17" s="169"/>
      <c r="GY17" s="169"/>
      <c r="GZ17" s="169"/>
      <c r="HA17" s="169"/>
      <c r="HB17" s="169"/>
      <c r="HC17" s="169"/>
      <c r="HD17" s="169"/>
      <c r="HE17" s="169"/>
      <c r="HF17" s="169"/>
      <c r="HG17" s="169"/>
      <c r="HH17" s="169"/>
      <c r="HI17" s="169"/>
      <c r="HJ17" s="169"/>
      <c r="HK17" s="169"/>
      <c r="HL17" s="169"/>
      <c r="HM17" s="169"/>
      <c r="HN17" s="169"/>
      <c r="HO17" s="169"/>
      <c r="HP17" s="169"/>
      <c r="HQ17" s="169"/>
      <c r="HR17" s="169"/>
      <c r="HS17" s="169"/>
      <c r="HT17" s="169"/>
      <c r="HU17" s="169"/>
      <c r="HV17" s="169"/>
      <c r="HW17" s="169"/>
      <c r="HX17" s="169"/>
      <c r="HY17" s="169"/>
      <c r="HZ17" s="169"/>
      <c r="IA17" s="169"/>
      <c r="IB17" s="169"/>
      <c r="IC17" s="169"/>
      <c r="ID17" s="169"/>
      <c r="IE17" s="169"/>
      <c r="IF17" s="169"/>
      <c r="IG17" s="169"/>
      <c r="IH17" s="169"/>
      <c r="II17" s="169"/>
      <c r="IJ17" s="169"/>
      <c r="IK17" s="169"/>
      <c r="IL17" s="169"/>
      <c r="IM17" s="169"/>
      <c r="IN17" s="169"/>
      <c r="IO17" s="169"/>
      <c r="IP17" s="169"/>
      <c r="IQ17" s="169"/>
      <c r="IR17" s="169"/>
      <c r="IS17" s="169"/>
      <c r="IT17" s="169"/>
      <c r="IU17" s="169"/>
      <c r="IV17" s="169"/>
    </row>
    <row r="18" spans="1:10" ht="14.25">
      <c r="A18" s="174">
        <v>1</v>
      </c>
      <c r="B18" s="175">
        <v>606.3</v>
      </c>
      <c r="C18" s="175" t="s">
        <v>169</v>
      </c>
      <c r="D18" s="176" t="s">
        <v>196</v>
      </c>
      <c r="E18" s="175">
        <v>609.1</v>
      </c>
      <c r="F18" s="175" t="s">
        <v>171</v>
      </c>
      <c r="G18" s="176" t="s">
        <v>197</v>
      </c>
      <c r="H18" s="175">
        <v>549</v>
      </c>
      <c r="I18" s="175" t="s">
        <v>173</v>
      </c>
      <c r="J18" s="177" t="s">
        <v>198</v>
      </c>
    </row>
    <row r="19" spans="1:13" ht="14.25">
      <c r="A19" s="174">
        <v>2</v>
      </c>
      <c r="B19" s="175">
        <v>602.9</v>
      </c>
      <c r="C19" s="175" t="s">
        <v>173</v>
      </c>
      <c r="D19" s="176" t="s">
        <v>199</v>
      </c>
      <c r="E19" s="175">
        <v>608.3</v>
      </c>
      <c r="F19" s="175" t="s">
        <v>173</v>
      </c>
      <c r="G19" s="176" t="s">
        <v>200</v>
      </c>
      <c r="H19" s="180">
        <v>533</v>
      </c>
      <c r="I19" s="180" t="s">
        <v>180</v>
      </c>
      <c r="J19" s="193" t="s">
        <v>201</v>
      </c>
      <c r="M19" s="194"/>
    </row>
    <row r="20" spans="1:10" ht="14.25">
      <c r="A20" s="174">
        <v>3</v>
      </c>
      <c r="B20" s="187">
        <v>588.1</v>
      </c>
      <c r="C20" s="187" t="s">
        <v>180</v>
      </c>
      <c r="D20" s="188" t="s">
        <v>202</v>
      </c>
      <c r="E20" s="183"/>
      <c r="F20" s="183"/>
      <c r="G20" s="174"/>
      <c r="H20" s="182">
        <v>487</v>
      </c>
      <c r="I20" s="182" t="s">
        <v>171</v>
      </c>
      <c r="J20" s="183" t="s">
        <v>203</v>
      </c>
    </row>
    <row r="21" spans="1:10" ht="14.25">
      <c r="A21" s="174">
        <v>4</v>
      </c>
      <c r="B21" s="182">
        <v>586</v>
      </c>
      <c r="C21" s="182" t="s">
        <v>171</v>
      </c>
      <c r="D21" s="174" t="s">
        <v>204</v>
      </c>
      <c r="E21" s="183"/>
      <c r="F21" s="183"/>
      <c r="G21" s="174"/>
      <c r="H21" s="182">
        <v>470</v>
      </c>
      <c r="I21" s="182" t="s">
        <v>169</v>
      </c>
      <c r="J21" s="183" t="s">
        <v>205</v>
      </c>
    </row>
    <row r="22" spans="8:10" ht="14.25">
      <c r="H22" s="195"/>
      <c r="I22" s="195"/>
      <c r="J22" s="195"/>
    </row>
    <row r="23" spans="1:256" ht="24">
      <c r="A23" s="196" t="s">
        <v>11</v>
      </c>
      <c r="B23" s="166" t="s">
        <v>223</v>
      </c>
      <c r="C23" s="167"/>
      <c r="D23" s="168"/>
      <c r="E23" s="166" t="s">
        <v>224</v>
      </c>
      <c r="F23" s="167"/>
      <c r="G23" s="168"/>
      <c r="H23" s="197" t="s">
        <v>66</v>
      </c>
      <c r="I23" s="198"/>
      <c r="J23" s="198"/>
      <c r="K23" s="169"/>
      <c r="L23" s="169"/>
      <c r="M23" s="194"/>
      <c r="N23" s="194"/>
      <c r="O23" s="194"/>
      <c r="P23" s="194"/>
      <c r="Q23" s="194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69"/>
      <c r="GC23" s="169"/>
      <c r="GD23" s="169"/>
      <c r="GE23" s="169"/>
      <c r="GF23" s="169"/>
      <c r="GG23" s="169"/>
      <c r="GH23" s="169"/>
      <c r="GI23" s="169"/>
      <c r="GJ23" s="169"/>
      <c r="GK23" s="169"/>
      <c r="GL23" s="169"/>
      <c r="GM23" s="169"/>
      <c r="GN23" s="169"/>
      <c r="GO23" s="169"/>
      <c r="GP23" s="169"/>
      <c r="GQ23" s="169"/>
      <c r="GR23" s="169"/>
      <c r="GS23" s="169"/>
      <c r="GT23" s="169"/>
      <c r="GU23" s="169"/>
      <c r="GV23" s="169"/>
      <c r="GW23" s="169"/>
      <c r="GX23" s="169"/>
      <c r="GY23" s="169"/>
      <c r="GZ23" s="169"/>
      <c r="HA23" s="169"/>
      <c r="HB23" s="169"/>
      <c r="HC23" s="169"/>
      <c r="HD23" s="169"/>
      <c r="HE23" s="169"/>
      <c r="HF23" s="169"/>
      <c r="HG23" s="169"/>
      <c r="HH23" s="169"/>
      <c r="HI23" s="169"/>
      <c r="HJ23" s="169"/>
      <c r="HK23" s="169"/>
      <c r="HL23" s="169"/>
      <c r="HM23" s="169"/>
      <c r="HN23" s="169"/>
      <c r="HO23" s="169"/>
      <c r="HP23" s="169"/>
      <c r="HQ23" s="169"/>
      <c r="HR23" s="169"/>
      <c r="HS23" s="169"/>
      <c r="HT23" s="169"/>
      <c r="HU23" s="169"/>
      <c r="HV23" s="169"/>
      <c r="HW23" s="169"/>
      <c r="HX23" s="169"/>
      <c r="HY23" s="169"/>
      <c r="HZ23" s="169"/>
      <c r="IA23" s="169"/>
      <c r="IB23" s="169"/>
      <c r="IC23" s="169"/>
      <c r="ID23" s="169"/>
      <c r="IE23" s="169"/>
      <c r="IF23" s="169"/>
      <c r="IG23" s="169"/>
      <c r="IH23" s="169"/>
      <c r="II23" s="169"/>
      <c r="IJ23" s="169"/>
      <c r="IK23" s="169"/>
      <c r="IL23" s="169"/>
      <c r="IM23" s="169"/>
      <c r="IN23" s="169"/>
      <c r="IO23" s="169"/>
      <c r="IP23" s="169"/>
      <c r="IQ23" s="169"/>
      <c r="IR23" s="169"/>
      <c r="IS23" s="169"/>
      <c r="IT23" s="169"/>
      <c r="IU23" s="169"/>
      <c r="IV23" s="169"/>
    </row>
    <row r="24" spans="1:256" ht="14.25">
      <c r="A24" s="199" t="s">
        <v>7</v>
      </c>
      <c r="B24" s="171" t="s">
        <v>10</v>
      </c>
      <c r="C24" s="171" t="s">
        <v>0</v>
      </c>
      <c r="D24" s="172" t="s">
        <v>6</v>
      </c>
      <c r="E24" s="171" t="s">
        <v>10</v>
      </c>
      <c r="F24" s="171" t="s">
        <v>0</v>
      </c>
      <c r="G24" s="172" t="s">
        <v>6</v>
      </c>
      <c r="H24" s="197"/>
      <c r="I24" s="198"/>
      <c r="J24" s="198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69"/>
      <c r="HF24" s="169"/>
      <c r="HG24" s="169"/>
      <c r="HH24" s="169"/>
      <c r="HI24" s="169"/>
      <c r="HJ24" s="169"/>
      <c r="HK24" s="169"/>
      <c r="HL24" s="169"/>
      <c r="HM24" s="169"/>
      <c r="HN24" s="169"/>
      <c r="HO24" s="169"/>
      <c r="HP24" s="169"/>
      <c r="HQ24" s="169"/>
      <c r="HR24" s="169"/>
      <c r="HS24" s="169"/>
      <c r="HT24" s="169"/>
      <c r="HU24" s="169"/>
      <c r="HV24" s="169"/>
      <c r="HW24" s="169"/>
      <c r="HX24" s="169"/>
      <c r="HY24" s="169"/>
      <c r="HZ24" s="169"/>
      <c r="IA24" s="169"/>
      <c r="IB24" s="169"/>
      <c r="IC24" s="169"/>
      <c r="ID24" s="169"/>
      <c r="IE24" s="169"/>
      <c r="IF24" s="169"/>
      <c r="IG24" s="169"/>
      <c r="IH24" s="169"/>
      <c r="II24" s="169"/>
      <c r="IJ24" s="169"/>
      <c r="IK24" s="169"/>
      <c r="IL24" s="169"/>
      <c r="IM24" s="169"/>
      <c r="IN24" s="169"/>
      <c r="IO24" s="169"/>
      <c r="IP24" s="169"/>
      <c r="IQ24" s="169"/>
      <c r="IR24" s="169"/>
      <c r="IS24" s="169"/>
      <c r="IT24" s="169"/>
      <c r="IU24" s="169"/>
      <c r="IV24" s="169"/>
    </row>
    <row r="25" spans="1:12" ht="14.25">
      <c r="A25" s="183">
        <v>1</v>
      </c>
      <c r="B25" s="175">
        <v>630.3</v>
      </c>
      <c r="C25" s="175" t="s">
        <v>173</v>
      </c>
      <c r="D25" s="176" t="s">
        <v>206</v>
      </c>
      <c r="E25" s="175">
        <v>533</v>
      </c>
      <c r="F25" s="175" t="s">
        <v>173</v>
      </c>
      <c r="G25" s="176" t="s">
        <v>207</v>
      </c>
      <c r="H25" s="197"/>
      <c r="I25" s="198"/>
      <c r="J25" s="198"/>
      <c r="L25" s="194"/>
    </row>
    <row r="26" spans="1:10" ht="14.25">
      <c r="A26" s="183">
        <v>2</v>
      </c>
      <c r="B26" s="175">
        <v>608.2</v>
      </c>
      <c r="C26" s="175" t="s">
        <v>171</v>
      </c>
      <c r="D26" s="176" t="s">
        <v>208</v>
      </c>
      <c r="E26" s="175">
        <v>501</v>
      </c>
      <c r="F26" s="175" t="s">
        <v>171</v>
      </c>
      <c r="G26" s="176" t="s">
        <v>209</v>
      </c>
      <c r="H26" s="197"/>
      <c r="I26" s="198"/>
      <c r="J26" s="198"/>
    </row>
    <row r="27" spans="1:10" ht="14.25">
      <c r="A27" s="183">
        <v>3</v>
      </c>
      <c r="B27" s="178">
        <v>606.5</v>
      </c>
      <c r="C27" s="178" t="s">
        <v>180</v>
      </c>
      <c r="D27" s="179" t="s">
        <v>210</v>
      </c>
      <c r="E27" s="178">
        <v>465</v>
      </c>
      <c r="F27" s="182" t="s">
        <v>169</v>
      </c>
      <c r="G27" s="174" t="s">
        <v>211</v>
      </c>
      <c r="H27" s="197"/>
      <c r="I27" s="198"/>
      <c r="J27" s="198"/>
    </row>
    <row r="28" spans="1:10" ht="14.25">
      <c r="A28" s="183">
        <v>4</v>
      </c>
      <c r="B28" s="182">
        <v>545.9</v>
      </c>
      <c r="C28" s="182" t="s">
        <v>169</v>
      </c>
      <c r="D28" s="174" t="s">
        <v>212</v>
      </c>
      <c r="E28" s="182">
        <v>435</v>
      </c>
      <c r="F28" s="182" t="s">
        <v>180</v>
      </c>
      <c r="G28" s="174" t="s">
        <v>213</v>
      </c>
      <c r="H28" s="197"/>
      <c r="I28" s="198"/>
      <c r="J28" s="198"/>
    </row>
    <row r="29" spans="1:256" ht="14.25">
      <c r="A29" s="200" t="s">
        <v>225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1"/>
      <c r="L29" s="201"/>
      <c r="M29" s="201"/>
      <c r="N29" s="201"/>
      <c r="O29" s="194"/>
      <c r="P29" s="194"/>
      <c r="Q29" s="194"/>
      <c r="R29" s="194"/>
      <c r="S29" s="194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1"/>
      <c r="EP29" s="201"/>
      <c r="EQ29" s="201"/>
      <c r="ER29" s="201"/>
      <c r="ES29" s="201"/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1"/>
      <c r="FJ29" s="201"/>
      <c r="FK29" s="201"/>
      <c r="FL29" s="201"/>
      <c r="FM29" s="201"/>
      <c r="FN29" s="201"/>
      <c r="FO29" s="201"/>
      <c r="FP29" s="201"/>
      <c r="FQ29" s="201"/>
      <c r="FR29" s="201"/>
      <c r="FS29" s="201"/>
      <c r="FT29" s="201"/>
      <c r="FU29" s="201"/>
      <c r="FV29" s="201"/>
      <c r="FW29" s="201"/>
      <c r="FX29" s="201"/>
      <c r="FY29" s="201"/>
      <c r="FZ29" s="201"/>
      <c r="GA29" s="201"/>
      <c r="GB29" s="201"/>
      <c r="GC29" s="201"/>
      <c r="GD29" s="201"/>
      <c r="GE29" s="201"/>
      <c r="GF29" s="201"/>
      <c r="GG29" s="201"/>
      <c r="GH29" s="201"/>
      <c r="GI29" s="201"/>
      <c r="GJ29" s="201"/>
      <c r="GK29" s="201"/>
      <c r="GL29" s="201"/>
      <c r="GM29" s="201"/>
      <c r="GN29" s="201"/>
      <c r="GO29" s="201"/>
      <c r="GP29" s="201"/>
      <c r="GQ29" s="201"/>
      <c r="GR29" s="201"/>
      <c r="GS29" s="201"/>
      <c r="GT29" s="201"/>
      <c r="GU29" s="201"/>
      <c r="GV29" s="201"/>
      <c r="GW29" s="201"/>
      <c r="GX29" s="201"/>
      <c r="GY29" s="201"/>
      <c r="GZ29" s="201"/>
      <c r="HA29" s="201"/>
      <c r="HB29" s="201"/>
      <c r="HC29" s="201"/>
      <c r="HD29" s="201"/>
      <c r="HE29" s="201"/>
      <c r="HF29" s="201"/>
      <c r="HG29" s="201"/>
      <c r="HH29" s="201"/>
      <c r="HI29" s="201"/>
      <c r="HJ29" s="201"/>
      <c r="HK29" s="201"/>
      <c r="HL29" s="201"/>
      <c r="HM29" s="201"/>
      <c r="HN29" s="201"/>
      <c r="HO29" s="201"/>
      <c r="HP29" s="201"/>
      <c r="HQ29" s="201"/>
      <c r="HR29" s="201"/>
      <c r="HS29" s="201"/>
      <c r="HT29" s="201"/>
      <c r="HU29" s="201"/>
      <c r="HV29" s="201"/>
      <c r="HW29" s="201"/>
      <c r="HX29" s="201"/>
      <c r="HY29" s="201"/>
      <c r="HZ29" s="201"/>
      <c r="IA29" s="201"/>
      <c r="IB29" s="201"/>
      <c r="IC29" s="201"/>
      <c r="ID29" s="201"/>
      <c r="IE29" s="201"/>
      <c r="IF29" s="201"/>
      <c r="IG29" s="201"/>
      <c r="IH29" s="201"/>
      <c r="II29" s="201"/>
      <c r="IJ29" s="201"/>
      <c r="IK29" s="201"/>
      <c r="IL29" s="201"/>
      <c r="IM29" s="201"/>
      <c r="IN29" s="201"/>
      <c r="IO29" s="201"/>
      <c r="IP29" s="201"/>
      <c r="IQ29" s="201"/>
      <c r="IR29" s="201"/>
      <c r="IS29" s="201"/>
      <c r="IT29" s="201"/>
      <c r="IU29" s="201"/>
      <c r="IV29" s="201"/>
    </row>
  </sheetData>
  <sheetProtection/>
  <mergeCells count="14">
    <mergeCell ref="A1:J1"/>
    <mergeCell ref="B2:D2"/>
    <mergeCell ref="E2:G2"/>
    <mergeCell ref="H2:J2"/>
    <mergeCell ref="B9:D9"/>
    <mergeCell ref="E9:G9"/>
    <mergeCell ref="H9:J9"/>
    <mergeCell ref="A29:J29"/>
    <mergeCell ref="B16:D16"/>
    <mergeCell ref="E16:G16"/>
    <mergeCell ref="H16:J16"/>
    <mergeCell ref="B23:D23"/>
    <mergeCell ref="E23:G23"/>
    <mergeCell ref="H23:J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愛知県尾張旭市庄南町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尚義</dc:creator>
  <cp:keywords/>
  <dc:description/>
  <cp:lastModifiedBy>UENO</cp:lastModifiedBy>
  <cp:lastPrinted>2022-08-02T00:23:06Z</cp:lastPrinted>
  <dcterms:created xsi:type="dcterms:W3CDTF">2004-05-12T16:08:17Z</dcterms:created>
  <dcterms:modified xsi:type="dcterms:W3CDTF">2022-08-22T00:34:14Z</dcterms:modified>
  <cp:category/>
  <cp:version/>
  <cp:contentType/>
  <cp:contentStatus/>
</cp:coreProperties>
</file>